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182" documentId="11_AC89C5F0A4E93B2E8CED6367CA1808467DD18923" xr6:coauthVersionLast="47" xr6:coauthVersionMax="47" xr10:uidLastSave="{7D67CCCF-53E0-4F5F-BF2E-D7B61E3F3776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3" i="1"/>
  <c r="D24" i="1" s="1"/>
  <c r="D25" i="1" s="1"/>
  <c r="D26" i="1" s="1"/>
  <c r="D27" i="1" s="1"/>
  <c r="D28" i="1" s="1"/>
  <c r="D29" i="1" s="1"/>
  <c r="D11" i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<sst xmlns="http://schemas.openxmlformats.org/spreadsheetml/2006/main" count="43" uniqueCount="42">
  <si>
    <t>Income</t>
  </si>
  <si>
    <t xml:space="preserve">Donation </t>
  </si>
  <si>
    <t xml:space="preserve">Scheme Ref Number </t>
  </si>
  <si>
    <t xml:space="preserve">Date Requested </t>
  </si>
  <si>
    <t xml:space="preserve">Estimate  </t>
  </si>
  <si>
    <t xml:space="preserve">Total Balance Available to Date </t>
  </si>
  <si>
    <t>Project Description</t>
  </si>
  <si>
    <t>Gorseinon &amp; Penyrheol  Ward  Expenditure   2022-2027</t>
  </si>
  <si>
    <t>Andrew Stevens</t>
  </si>
  <si>
    <t>Jan Curtis</t>
  </si>
  <si>
    <t xml:space="preserve">Nicola Mattews </t>
  </si>
  <si>
    <t>FM0672</t>
  </si>
  <si>
    <t>Donation to Pengelli Sports &amp; Social Club for the Queens Jubille</t>
  </si>
  <si>
    <t xml:space="preserve">Total Budget </t>
  </si>
  <si>
    <t>FM0687</t>
  </si>
  <si>
    <t>Donation to Loughor RFC for Decky Memorial Tournament</t>
  </si>
  <si>
    <t>FM0705</t>
  </si>
  <si>
    <t>FM0707</t>
  </si>
  <si>
    <t>CB0.1255</t>
  </si>
  <si>
    <t xml:space="preserve">Planting of Daffodil Bulbs Various Sites </t>
  </si>
  <si>
    <t>FM0724</t>
  </si>
  <si>
    <t>Donation for a Firework Display Friends of Grovesend Park</t>
  </si>
  <si>
    <t>Crowd funding for West St Gymnastic Club</t>
  </si>
  <si>
    <t>FM0726</t>
  </si>
  <si>
    <t xml:space="preserve">Donation to The Sharing Table for Xmas Hampers </t>
  </si>
  <si>
    <t>Payment for a Defibrillator o/s  Penllegaer Fitness Studio</t>
  </si>
  <si>
    <t>FM0736</t>
  </si>
  <si>
    <t xml:space="preserve">Donation to Purefootball hiring of Pitch </t>
  </si>
  <si>
    <t>FM0746</t>
  </si>
  <si>
    <t>Xmas Tree Holder</t>
  </si>
  <si>
    <t>FM0749</t>
  </si>
  <si>
    <t xml:space="preserve">Donation to Pengelli Sports &amp; Social Club for an Easter Event </t>
  </si>
  <si>
    <t>CB0.1305</t>
  </si>
  <si>
    <t xml:space="preserve">Planting &amp; Maintain 4 Troughs o/s Penyrheol Post Office 50/50 Town Council </t>
  </si>
  <si>
    <t>FM0755</t>
  </si>
  <si>
    <t xml:space="preserve">Donation to Leucarum Golf Society for Event Day </t>
  </si>
  <si>
    <t xml:space="preserve">Payment for Advertising Programme on Gorseinon Cricket &amp; Rugby Club </t>
  </si>
  <si>
    <t>FM0768</t>
  </si>
  <si>
    <t>FM0776</t>
  </si>
  <si>
    <t xml:space="preserve">Donation to Parc-y-Werin 2000 Bowling Ass,Jade Thomas &amp; Grovesend &amp; Waungron CC </t>
  </si>
  <si>
    <t>FM0782</t>
  </si>
  <si>
    <t xml:space="preserve">Payment to Soul Skunks for 10k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</si>
</sst>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2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5" borderId="0" xfId="0" applyFont="1" applyFill="1"/>
    <xf numFmtId="0" fontId="3" fillId="2" borderId="0" xfId="0" applyFont="1" applyFill="1"/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6" borderId="0" xfId="0" applyFont="1" applyFill="1"/>
    <xf numFmtId="164" fontId="3" fillId="3" borderId="0" xfId="0" applyNumberFormat="1" applyFont="1" applyFill="1" applyAlignment="1">
      <alignment horizontal="right"/>
    </xf>
    <xf numFmtId="164" fontId="3" fillId="4" borderId="0" xfId="0" applyNumberFormat="1" applyFont="1" applyFill="1"/>
    <xf numFmtId="164" fontId="3" fillId="0" borderId="0" xfId="0" applyNumberFormat="1" applyFont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1" fillId="0" borderId="3" xfId="0" applyFont="1" applyBorder="1"/>
    <xf numFmtId="14" fontId="2" fillId="0" borderId="3" xfId="0" applyNumberFormat="1" applyFont="1" applyBorder="1"/>
    <xf numFmtId="164" fontId="1" fillId="0" borderId="3" xfId="0" applyNumberFormat="1" applyFont="1" applyBorder="1"/>
    <xf numFmtId="8" fontId="1" fillId="0" borderId="3" xfId="0" applyNumberFormat="1" applyFont="1" applyBorder="1"/>
    <xf numFmtId="0" fontId="5" fillId="0" borderId="3" xfId="0" applyFont="1" applyBorder="1"/>
    <xf numFmtId="164" fontId="5" fillId="0" borderId="3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2" xfId="0" applyNumberFormat="1" applyFont="1" applyBorder="1"/>
    <xf numFmtId="0" fontId="2" fillId="0" borderId="2" xfId="0" applyFont="1" applyBorder="1"/>
    <xf numFmtId="0" fontId="1" fillId="3" borderId="2" xfId="0" applyFont="1" applyFill="1" applyBorder="1"/>
    <xf numFmtId="14" fontId="2" fillId="3" borderId="2" xfId="0" applyNumberFormat="1" applyFont="1" applyFill="1" applyBorder="1"/>
    <xf numFmtId="164" fontId="1" fillId="3" borderId="2" xfId="0" applyNumberFormat="1" applyFont="1" applyFill="1" applyBorder="1"/>
    <xf numFmtId="8" fontId="1" fillId="3" borderId="2" xfId="0" applyNumberFormat="1" applyFont="1" applyFill="1" applyBorder="1"/>
    <xf numFmtId="0" fontId="1" fillId="3" borderId="3" xfId="0" applyFont="1" applyFill="1" applyBorder="1"/>
    <xf numFmtId="14" fontId="2" fillId="3" borderId="3" xfId="0" applyNumberFormat="1" applyFont="1" applyFill="1" applyBorder="1"/>
    <xf numFmtId="164" fontId="1" fillId="3" borderId="3" xfId="0" applyNumberFormat="1" applyFont="1" applyFill="1" applyBorder="1"/>
    <xf numFmtId="8" fontId="1" fillId="3" borderId="3" xfId="0" applyNumberFormat="1" applyFont="1" applyFill="1" applyBorder="1"/>
    <xf numFmtId="0" fontId="2" fillId="3" borderId="2" xfId="0" applyFont="1" applyFill="1" applyBorder="1"/>
    <xf numFmtId="164" fontId="2" fillId="3" borderId="2" xfId="0" applyNumberFormat="1" applyFont="1" applyFill="1" applyBorder="1"/>
    <xf numFmtId="0" fontId="5" fillId="0" borderId="0" xfId="0" applyFont="1"/>
    <xf numFmtId="164" fontId="5" fillId="0" borderId="0" xfId="0" applyNumberFormat="1" applyFont="1"/>
    <xf numFmtId="14" fontId="5" fillId="0" borderId="3" xfId="0" applyNumberFormat="1" applyFont="1" applyBorder="1"/>
    <xf numFmtId="0" fontId="6" fillId="0" borderId="3" xfId="0" applyFont="1" applyBorder="1"/>
    <xf numFmtId="164" fontId="6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10" workbookViewId="0">
      <selection activeCell="A32" sqref="A32:XFD32"/>
    </sheetView>
  </sheetViews>
  <sheetFormatPr defaultRowHeight="15" x14ac:dyDescent="0.25"/>
  <cols>
    <col min="1" max="1" width="17.54296875" style="44" customWidth="1"/>
    <col min="2" max="2" width="19.1796875" style="44" customWidth="1"/>
    <col min="3" max="3" width="18.36328125" style="45" customWidth="1"/>
    <col min="4" max="4" width="18" style="44" customWidth="1"/>
    <col min="5" max="5" width="58.54296875" style="44" customWidth="1"/>
  </cols>
  <sheetData>
    <row r="1" spans="1:5" ht="15.6" x14ac:dyDescent="0.3">
      <c r="A1" s="1" t="s">
        <v>7</v>
      </c>
      <c r="B1" s="2"/>
      <c r="C1" s="3"/>
      <c r="D1" s="2"/>
      <c r="E1" s="4"/>
    </row>
    <row r="2" spans="1:5" x14ac:dyDescent="0.25">
      <c r="A2" s="5"/>
      <c r="B2" s="6"/>
      <c r="C2" s="7"/>
      <c r="D2" s="5"/>
      <c r="E2" s="8"/>
    </row>
    <row r="3" spans="1:5" x14ac:dyDescent="0.25">
      <c r="A3" s="5" t="s">
        <v>8</v>
      </c>
      <c r="B3" s="9"/>
      <c r="C3" s="7"/>
      <c r="D3" s="5"/>
      <c r="E3" s="8"/>
    </row>
    <row r="4" spans="1:5" x14ac:dyDescent="0.25">
      <c r="A4" s="5" t="s">
        <v>9</v>
      </c>
      <c r="B4" s="9"/>
      <c r="C4" s="7"/>
      <c r="D4" s="10"/>
      <c r="E4" s="8"/>
    </row>
    <row r="5" spans="1:5" x14ac:dyDescent="0.25">
      <c r="A5" s="5" t="s">
        <v>10</v>
      </c>
      <c r="B5" s="9"/>
      <c r="C5" s="7"/>
      <c r="D5" s="5"/>
      <c r="E5" s="8"/>
    </row>
    <row r="6" spans="1:5" x14ac:dyDescent="0.25">
      <c r="A6" s="8"/>
      <c r="B6" s="9"/>
      <c r="C6" s="7"/>
      <c r="D6" s="5"/>
      <c r="E6" s="8"/>
    </row>
    <row r="7" spans="1:5" x14ac:dyDescent="0.25">
      <c r="A7" s="11" t="s">
        <v>0</v>
      </c>
      <c r="B7" s="12">
        <v>150000</v>
      </c>
      <c r="C7" s="12"/>
      <c r="D7" s="5"/>
      <c r="E7" s="13" t="s">
        <v>13</v>
      </c>
    </row>
    <row r="8" spans="1:5" x14ac:dyDescent="0.25">
      <c r="A8" s="14" t="s">
        <v>1</v>
      </c>
      <c r="B8" s="15">
        <v>75000</v>
      </c>
      <c r="C8" s="16"/>
      <c r="D8" s="5"/>
      <c r="E8" s="17">
        <v>225000</v>
      </c>
    </row>
    <row r="9" spans="1:5" x14ac:dyDescent="0.25">
      <c r="A9" s="5"/>
      <c r="B9" s="9"/>
      <c r="C9" s="7"/>
      <c r="D9" s="5"/>
      <c r="E9" s="8"/>
    </row>
    <row r="10" spans="1:5" ht="26.4" x14ac:dyDescent="0.25">
      <c r="A10" s="18" t="s">
        <v>2</v>
      </c>
      <c r="B10" s="19" t="s">
        <v>3</v>
      </c>
      <c r="C10" s="20" t="s">
        <v>4</v>
      </c>
      <c r="D10" s="21" t="s">
        <v>5</v>
      </c>
      <c r="E10" s="18" t="s">
        <v>6</v>
      </c>
    </row>
    <row r="11" spans="1:5" ht="15.6" x14ac:dyDescent="0.3">
      <c r="A11" s="22" t="s">
        <v>16</v>
      </c>
      <c r="B11" s="23">
        <v>44816</v>
      </c>
      <c r="C11" s="24">
        <v>1350</v>
      </c>
      <c r="D11" s="25">
        <f>B7-C11</f>
        <v>148650</v>
      </c>
      <c r="E11" s="22" t="s">
        <v>25</v>
      </c>
    </row>
    <row r="12" spans="1:5" ht="15.6" x14ac:dyDescent="0.3">
      <c r="A12" s="22" t="s">
        <v>17</v>
      </c>
      <c r="B12" s="23">
        <v>44818</v>
      </c>
      <c r="C12" s="24">
        <v>350</v>
      </c>
      <c r="D12" s="25">
        <f>D11-C12</f>
        <v>148300</v>
      </c>
      <c r="E12" s="22" t="s">
        <v>36</v>
      </c>
    </row>
    <row r="13" spans="1:5" ht="15.6" x14ac:dyDescent="0.3">
      <c r="A13" s="22" t="s">
        <v>18</v>
      </c>
      <c r="B13" s="23">
        <v>44826</v>
      </c>
      <c r="C13" s="24">
        <v>2466</v>
      </c>
      <c r="D13" s="25">
        <f>D12-C13</f>
        <v>145834</v>
      </c>
      <c r="E13" s="22" t="s">
        <v>19</v>
      </c>
    </row>
    <row r="14" spans="1:5" ht="15.6" x14ac:dyDescent="0.3">
      <c r="A14" s="47" t="s">
        <v>28</v>
      </c>
      <c r="B14" s="46">
        <v>44910</v>
      </c>
      <c r="C14" s="48">
        <v>1280</v>
      </c>
      <c r="D14" s="25">
        <f>D13-C14</f>
        <v>144554</v>
      </c>
      <c r="E14" s="47" t="s">
        <v>29</v>
      </c>
    </row>
    <row r="15" spans="1:5" ht="15.6" x14ac:dyDescent="0.3">
      <c r="A15" s="47" t="s">
        <v>32</v>
      </c>
      <c r="B15" s="46">
        <v>44938</v>
      </c>
      <c r="C15" s="48">
        <v>180.84</v>
      </c>
      <c r="D15" s="25">
        <f>D14-C15</f>
        <v>144373.16</v>
      </c>
      <c r="E15" s="47" t="s">
        <v>33</v>
      </c>
    </row>
    <row r="16" spans="1:5" x14ac:dyDescent="0.25">
      <c r="A16" s="26"/>
      <c r="B16" s="26"/>
      <c r="C16" s="27"/>
      <c r="D16" s="26"/>
      <c r="E16" s="26"/>
    </row>
    <row r="17" spans="1:5" x14ac:dyDescent="0.25">
      <c r="A17" s="26"/>
      <c r="B17" s="26"/>
      <c r="C17" s="27"/>
      <c r="D17" s="26"/>
      <c r="E17" s="26"/>
    </row>
    <row r="18" spans="1:5" ht="15.6" x14ac:dyDescent="0.3">
      <c r="A18" s="28"/>
      <c r="B18" s="28"/>
      <c r="C18" s="29"/>
      <c r="D18" s="28"/>
      <c r="E18" s="28"/>
    </row>
    <row r="19" spans="1:5" ht="15.6" x14ac:dyDescent="0.3">
      <c r="A19" s="28"/>
      <c r="B19" s="28"/>
      <c r="C19" s="29"/>
      <c r="D19" s="28"/>
      <c r="E19" s="28"/>
    </row>
    <row r="20" spans="1:5" ht="15.6" x14ac:dyDescent="0.3">
      <c r="A20" s="30"/>
      <c r="B20" s="30"/>
      <c r="C20" s="31"/>
      <c r="D20" s="30"/>
      <c r="E20" s="30"/>
    </row>
    <row r="21" spans="1:5" ht="15.6" x14ac:dyDescent="0.3">
      <c r="A21" s="14" t="s">
        <v>1</v>
      </c>
      <c r="B21" s="15">
        <v>75000</v>
      </c>
      <c r="C21" s="32"/>
      <c r="D21" s="33"/>
      <c r="E21" s="33"/>
    </row>
    <row r="22" spans="1:5" ht="15.6" x14ac:dyDescent="0.3">
      <c r="A22" s="33"/>
      <c r="B22" s="33"/>
      <c r="C22" s="32"/>
      <c r="D22" s="33"/>
      <c r="E22" s="33"/>
    </row>
    <row r="23" spans="1:5" ht="15.6" x14ac:dyDescent="0.3">
      <c r="A23" s="34" t="s">
        <v>11</v>
      </c>
      <c r="B23" s="35">
        <v>44701</v>
      </c>
      <c r="C23" s="36">
        <v>500</v>
      </c>
      <c r="D23" s="37">
        <f>B8-C23</f>
        <v>74500</v>
      </c>
      <c r="E23" s="34" t="s">
        <v>12</v>
      </c>
    </row>
    <row r="24" spans="1:5" ht="15.6" x14ac:dyDescent="0.3">
      <c r="A24" s="34" t="s">
        <v>14</v>
      </c>
      <c r="B24" s="35">
        <v>44753</v>
      </c>
      <c r="C24" s="36">
        <v>300</v>
      </c>
      <c r="D24" s="37">
        <f t="shared" ref="D24:D32" si="0">D23-C24</f>
        <v>74200</v>
      </c>
      <c r="E24" s="34" t="s">
        <v>15</v>
      </c>
    </row>
    <row r="25" spans="1:5" ht="15.6" x14ac:dyDescent="0.3">
      <c r="A25" s="34" t="s">
        <v>20</v>
      </c>
      <c r="B25" s="35">
        <v>44858</v>
      </c>
      <c r="C25" s="36">
        <v>250</v>
      </c>
      <c r="D25" s="37">
        <f t="shared" si="0"/>
        <v>73950</v>
      </c>
      <c r="E25" s="34" t="s">
        <v>21</v>
      </c>
    </row>
    <row r="26" spans="1:5" ht="15.6" x14ac:dyDescent="0.3">
      <c r="A26" s="38" t="s">
        <v>37</v>
      </c>
      <c r="B26" s="39">
        <v>44998</v>
      </c>
      <c r="C26" s="40">
        <v>1000</v>
      </c>
      <c r="D26" s="41">
        <f t="shared" si="0"/>
        <v>72950</v>
      </c>
      <c r="E26" s="38" t="s">
        <v>22</v>
      </c>
    </row>
    <row r="27" spans="1:5" ht="15.6" x14ac:dyDescent="0.3">
      <c r="A27" s="34" t="s">
        <v>23</v>
      </c>
      <c r="B27" s="35">
        <v>44862</v>
      </c>
      <c r="C27" s="36">
        <v>500</v>
      </c>
      <c r="D27" s="37">
        <f t="shared" si="0"/>
        <v>72450</v>
      </c>
      <c r="E27" s="34" t="s">
        <v>24</v>
      </c>
    </row>
    <row r="28" spans="1:5" ht="15.6" x14ac:dyDescent="0.3">
      <c r="A28" s="34" t="s">
        <v>26</v>
      </c>
      <c r="B28" s="35">
        <v>44893</v>
      </c>
      <c r="C28" s="36">
        <v>798</v>
      </c>
      <c r="D28" s="37">
        <f t="shared" si="0"/>
        <v>71652</v>
      </c>
      <c r="E28" s="34" t="s">
        <v>27</v>
      </c>
    </row>
    <row r="29" spans="1:5" ht="15.6" x14ac:dyDescent="0.3">
      <c r="A29" s="34" t="s">
        <v>30</v>
      </c>
      <c r="B29" s="35">
        <v>44937</v>
      </c>
      <c r="C29" s="36">
        <v>250</v>
      </c>
      <c r="D29" s="37">
        <f t="shared" si="0"/>
        <v>71402</v>
      </c>
      <c r="E29" s="34" t="s">
        <v>31</v>
      </c>
    </row>
    <row r="30" spans="1:5" ht="15.6" x14ac:dyDescent="0.3">
      <c r="A30" s="34" t="s">
        <v>34</v>
      </c>
      <c r="B30" s="35">
        <v>44950</v>
      </c>
      <c r="C30" s="36">
        <v>250</v>
      </c>
      <c r="D30" s="37">
        <f t="shared" si="0"/>
        <v>71152</v>
      </c>
      <c r="E30" s="34" t="s">
        <v>35</v>
      </c>
    </row>
    <row r="31" spans="1:5" ht="15.6" x14ac:dyDescent="0.3">
      <c r="A31" s="34" t="s">
        <v>38</v>
      </c>
      <c r="B31" s="35">
        <v>45033</v>
      </c>
      <c r="C31" s="36">
        <v>1740</v>
      </c>
      <c r="D31" s="37">
        <f t="shared" si="0"/>
        <v>69412</v>
      </c>
      <c r="E31" s="34" t="s">
        <v>39</v>
      </c>
    </row>
    <row r="32" spans="1:5" ht="15.6" x14ac:dyDescent="0.3">
      <c r="A32" s="34" t="s">
        <v>40</v>
      </c>
      <c r="B32" s="35">
        <v>45048</v>
      </c>
      <c r="C32" s="36">
        <v>390</v>
      </c>
      <c r="D32" s="37">
        <f t="shared" si="0"/>
        <v>69022</v>
      </c>
      <c r="E32" s="34" t="s">
        <v>41</v>
      </c>
    </row>
    <row r="33" spans="1:5" ht="15.6" x14ac:dyDescent="0.3">
      <c r="A33" s="34"/>
      <c r="B33" s="35"/>
      <c r="C33" s="36"/>
      <c r="D33" s="37"/>
      <c r="E33" s="34"/>
    </row>
    <row r="34" spans="1:5" ht="15.6" x14ac:dyDescent="0.3">
      <c r="A34" s="34"/>
      <c r="B34" s="35"/>
      <c r="C34" s="36"/>
      <c r="D34" s="37"/>
      <c r="E34" s="34"/>
    </row>
    <row r="35" spans="1:5" ht="15.6" x14ac:dyDescent="0.3">
      <c r="A35" s="34"/>
      <c r="B35" s="35"/>
      <c r="C35" s="36"/>
      <c r="D35" s="37"/>
      <c r="E35" s="34"/>
    </row>
    <row r="36" spans="1:5" ht="15.6" x14ac:dyDescent="0.3">
      <c r="A36" s="34"/>
      <c r="B36" s="35"/>
      <c r="C36" s="36"/>
      <c r="D36" s="37"/>
      <c r="E36" s="34"/>
    </row>
    <row r="37" spans="1:5" ht="15.6" x14ac:dyDescent="0.3">
      <c r="A37" s="34"/>
      <c r="B37" s="35"/>
      <c r="C37" s="36"/>
      <c r="D37" s="37"/>
      <c r="E37" s="34"/>
    </row>
    <row r="38" spans="1:5" ht="15.6" x14ac:dyDescent="0.3">
      <c r="A38" s="34"/>
      <c r="B38" s="35"/>
      <c r="C38" s="36"/>
      <c r="D38" s="37"/>
      <c r="E38" s="34"/>
    </row>
    <row r="39" spans="1:5" ht="15.6" x14ac:dyDescent="0.3">
      <c r="A39" s="34"/>
      <c r="B39" s="35"/>
      <c r="C39" s="36"/>
      <c r="D39" s="37"/>
      <c r="E39" s="34"/>
    </row>
    <row r="40" spans="1:5" ht="15.6" x14ac:dyDescent="0.3">
      <c r="A40" s="34"/>
      <c r="B40" s="35"/>
      <c r="C40" s="36"/>
      <c r="D40" s="37"/>
      <c r="E40" s="34"/>
    </row>
    <row r="41" spans="1:5" ht="15.6" x14ac:dyDescent="0.3">
      <c r="A41" s="34"/>
      <c r="B41" s="35"/>
      <c r="C41" s="36"/>
      <c r="D41" s="37"/>
      <c r="E41" s="34"/>
    </row>
    <row r="42" spans="1:5" ht="15.6" x14ac:dyDescent="0.3">
      <c r="A42" s="34"/>
      <c r="B42" s="35"/>
      <c r="C42" s="36"/>
      <c r="D42" s="37"/>
      <c r="E42" s="34"/>
    </row>
    <row r="43" spans="1:5" ht="15.6" x14ac:dyDescent="0.3">
      <c r="A43" s="34"/>
      <c r="B43" s="35"/>
      <c r="C43" s="36"/>
      <c r="D43" s="37"/>
      <c r="E43" s="34"/>
    </row>
    <row r="44" spans="1:5" ht="15.6" x14ac:dyDescent="0.3">
      <c r="A44" s="42"/>
      <c r="B44" s="42"/>
      <c r="C44" s="43"/>
      <c r="D44" s="42"/>
      <c r="E44" s="4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BB643E-4A78-47AB-AAF4-D208C3A105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689262-762F-4F56-A3B0-22CFBF485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329E8D-A763-48C3-A5B1-98825FA94F72}">
  <ds:schemaRefs>
    <ds:schemaRef ds:uri="http://purl.org/dc/elements/1.1/"/>
    <ds:schemaRef ds:uri="8d12e201-f3fb-4dda-a10b-f850d73cff6a"/>
    <ds:schemaRef ds:uri="http://purl.org/dc/terms/"/>
    <ds:schemaRef ds:uri="http://purl.org/dc/dcmitype/"/>
    <ds:schemaRef ds:uri="http://schemas.microsoft.com/office/2006/documentManagement/types"/>
    <ds:schemaRef ds:uri="47a28fb2-a2a5-4304-9763-0708dce7142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2022-04-05T14:50:08Z</dcterms:created>
  <dcterms:modified xsi:type="dcterms:W3CDTF">2023-06-05T09:51:28Z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