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256" documentId="11_028BD58AD10321221FEB88700AF7D23C9F383948" xr6:coauthVersionLast="47" xr6:coauthVersionMax="47" xr10:uidLastSave="{D0499303-F053-4661-B827-12E8CD02ADFD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" l="1"/>
  <c r="D42" i="1"/>
  <c r="D43" i="1" s="1"/>
  <c r="D44" i="1" s="1"/>
  <c r="D45" i="1" s="1"/>
  <c r="D46" i="1" s="1"/>
  <c r="D47" i="1" s="1"/>
  <c r="D48" i="1" s="1"/>
  <c r="D9" i="1"/>
  <c r="D10" i="1" s="1"/>
  <c r="D11" i="1" s="1"/>
  <c r="D12" i="1" s="1"/>
  <c r="D62" i="1"/>
  <c r="D63" i="1" s="1"/>
  <c r="D64" i="1" s="1"/>
  <c r="D65" i="1" s="1"/>
  <c r="D66" i="1" s="1"/>
  <c r="D67" i="1" s="1"/>
  <c r="D68" i="1" s="1"/>
  <c r="D23" i="1"/>
  <c r="D24" i="1" s="1"/>
  <c r="D25" i="1" s="1"/>
  <c r="D26" i="1" s="1"/>
  <c r="D27" i="1" s="1"/>
</calcChain>
</file>

<file path=xl/sharedStrings.xml><?xml version="1.0" encoding="utf-8"?>
<sst xmlns="http://schemas.openxmlformats.org/spreadsheetml/2006/main" count="69" uniqueCount="51">
  <si>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</si>
  <si>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</si>
  <si>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</si>
  <si>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</si>
  <si>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</si>
  <si>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</si>
  <si>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Gowerton  Ward  Expenditure 2022-2027</t>
  </si>
  <si>
    <t xml:space="preserve">Susan Jones </t>
  </si>
  <si>
    <t xml:space="preserve">Dai Jenkins </t>
  </si>
  <si>
    <t xml:space="preserve">Total Budget </t>
  </si>
  <si>
    <t>Estimate/Cost</t>
  </si>
  <si>
    <t>FM0674</t>
  </si>
  <si>
    <t xml:space="preserve">Donation to Gowerton Athletic Club for the queen's Jubilee </t>
  </si>
  <si>
    <t>FM0686</t>
  </si>
  <si>
    <t xml:space="preserve">Donation to Gowerton Cricket Club for a fun day </t>
  </si>
  <si>
    <t>FM0701</t>
  </si>
  <si>
    <t xml:space="preserve">Payment to Dorian Heel Bar for Trophies for dog show </t>
  </si>
  <si>
    <t>FM0705</t>
  </si>
  <si>
    <t xml:space="preserve">Payment for Banner &amp; Trophies for Dog Show </t>
  </si>
  <si>
    <t xml:space="preserve">Donation to Gowerton RFC under 9's Equip </t>
  </si>
  <si>
    <t>CB0.1260</t>
  </si>
  <si>
    <t>Planting of Daffodil Bulbs Various Sites</t>
  </si>
  <si>
    <t xml:space="preserve">Planting of Daffodil Bulbs Various Sites </t>
  </si>
  <si>
    <t>FM0715</t>
  </si>
  <si>
    <t>Payment to Applewise Fruit Trees</t>
  </si>
  <si>
    <t>FM0721</t>
  </si>
  <si>
    <t xml:space="preserve">Payment to The Rechabite Community Hall to hire a room </t>
  </si>
  <si>
    <t>FM0726</t>
  </si>
  <si>
    <t>Donation to The Sharing Table for Xmas Hampers</t>
  </si>
  <si>
    <t>CB0.1290</t>
  </si>
  <si>
    <t xml:space="preserve">S &amp; F Bench on the cycle path with Dai Jenkins &amp; Llwchwr Cllr's </t>
  </si>
  <si>
    <t xml:space="preserve">S &amp; F Bench on the cycle path with Sue Jones &amp; Llwchwr Cllr's , Plus a Bench Gowerton Park </t>
  </si>
  <si>
    <t>FM0732</t>
  </si>
  <si>
    <t xml:space="preserve">Donation to Gowerton Primary School for raffle Prize </t>
  </si>
  <si>
    <t>FM0749</t>
  </si>
  <si>
    <t xml:space="preserve">Donation to Gwerton Local History Group for books </t>
  </si>
  <si>
    <t>FM0761</t>
  </si>
  <si>
    <t>CB0.1325</t>
  </si>
  <si>
    <t>S &amp; F Double yellow lines on the junction of Shaw St &amp; Guros Rd</t>
  </si>
  <si>
    <t>FM0767</t>
  </si>
  <si>
    <t>Payment for Safety Barriers Gowerton Primary School</t>
  </si>
  <si>
    <t>Space Hive Pledge</t>
  </si>
  <si>
    <t>Donation to Gowerton Summer Fun Events 2023</t>
  </si>
  <si>
    <t>CB0.1338</t>
  </si>
  <si>
    <t xml:space="preserve">Wild Flower Planting </t>
  </si>
  <si>
    <t>CB0.1353</t>
  </si>
  <si>
    <t xml:space="preserve">painting of benches in Gowerton Park </t>
  </si>
  <si>
    <t>CB0.1361</t>
  </si>
  <si>
    <t xml:space="preserve">Cleaning off Graffiti on Walls </t>
  </si>
  <si>
    <t>FM0788</t>
  </si>
  <si>
    <t>Gower Print Co for Badges for Gowerton Summer of 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</si>
</sst>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0" fontId="6" fillId="0" borderId="0" xfId="0" applyFont="1"/>
    <xf numFmtId="0" fontId="7" fillId="0" borderId="2" xfId="0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7" fillId="3" borderId="0" xfId="0" applyNumberFormat="1" applyFont="1" applyFill="1"/>
    <xf numFmtId="164" fontId="7" fillId="0" borderId="2" xfId="0" applyNumberFormat="1" applyFont="1" applyBorder="1"/>
    <xf numFmtId="164" fontId="6" fillId="0" borderId="0" xfId="0" applyNumberFormat="1" applyFont="1"/>
    <xf numFmtId="0" fontId="7" fillId="0" borderId="0" xfId="0" applyFont="1"/>
    <xf numFmtId="16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7" fillId="0" borderId="4" xfId="0" applyFont="1" applyBorder="1"/>
    <xf numFmtId="14" fontId="2" fillId="0" borderId="4" xfId="0" applyNumberFormat="1" applyFont="1" applyBorder="1"/>
    <xf numFmtId="164" fontId="7" fillId="0" borderId="4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10" fillId="0" borderId="4" xfId="0" applyFont="1" applyBorder="1"/>
    <xf numFmtId="0" fontId="11" fillId="0" borderId="4" xfId="0" applyFont="1" applyBorder="1"/>
    <xf numFmtId="164" fontId="10" fillId="0" borderId="4" xfId="0" applyNumberFormat="1" applyFont="1" applyBorder="1"/>
    <xf numFmtId="0" fontId="12" fillId="5" borderId="0" xfId="0" applyFont="1" applyFill="1"/>
    <xf numFmtId="164" fontId="12" fillId="3" borderId="0" xfId="0" applyNumberFormat="1" applyFont="1" applyFill="1" applyAlignment="1">
      <alignment horizontal="right"/>
    </xf>
    <xf numFmtId="164" fontId="10" fillId="0" borderId="6" xfId="0" applyNumberFormat="1" applyFont="1" applyBorder="1"/>
    <xf numFmtId="0" fontId="11" fillId="0" borderId="6" xfId="0" applyFont="1" applyBorder="1"/>
    <xf numFmtId="0" fontId="10" fillId="0" borderId="6" xfId="0" applyFont="1" applyBorder="1"/>
    <xf numFmtId="0" fontId="10" fillId="0" borderId="2" xfId="0" applyFont="1" applyBorder="1"/>
    <xf numFmtId="0" fontId="11" fillId="0" borderId="2" xfId="0" applyFont="1" applyBorder="1"/>
    <xf numFmtId="164" fontId="10" fillId="0" borderId="2" xfId="0" applyNumberFormat="1" applyFont="1" applyBorder="1"/>
    <xf numFmtId="0" fontId="10" fillId="3" borderId="2" xfId="0" applyFont="1" applyFill="1" applyBorder="1"/>
    <xf numFmtId="14" fontId="11" fillId="3" borderId="2" xfId="0" applyNumberFormat="1" applyFont="1" applyFill="1" applyBorder="1"/>
    <xf numFmtId="164" fontId="10" fillId="3" borderId="2" xfId="0" applyNumberFormat="1" applyFont="1" applyFill="1" applyBorder="1"/>
    <xf numFmtId="0" fontId="11" fillId="3" borderId="2" xfId="0" applyFont="1" applyFill="1" applyBorder="1"/>
    <xf numFmtId="14" fontId="9" fillId="0" borderId="0" xfId="0" applyNumberFormat="1" applyFont="1"/>
    <xf numFmtId="0" fontId="8" fillId="0" borderId="4" xfId="0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 applyAlignment="1">
      <alignment horizontal="right"/>
    </xf>
    <xf numFmtId="14" fontId="9" fillId="0" borderId="4" xfId="0" applyNumberFormat="1" applyFont="1" applyBorder="1"/>
    <xf numFmtId="0" fontId="7" fillId="3" borderId="4" xfId="0" applyFont="1" applyFill="1" applyBorder="1"/>
    <xf numFmtId="14" fontId="2" fillId="3" borderId="4" xfId="0" applyNumberFormat="1" applyFont="1" applyFill="1" applyBorder="1"/>
    <xf numFmtId="164" fontId="7" fillId="3" borderId="4" xfId="0" applyNumberFormat="1" applyFont="1" applyFill="1" applyBorder="1"/>
    <xf numFmtId="0" fontId="12" fillId="4" borderId="0" xfId="0" applyFont="1" applyFill="1"/>
    <xf numFmtId="164" fontId="12" fillId="6" borderId="0" xfId="0" applyNumberFormat="1" applyFont="1" applyFill="1" applyAlignment="1">
      <alignment horizontal="right"/>
    </xf>
    <xf numFmtId="164" fontId="10" fillId="0" borderId="5" xfId="0" applyNumberFormat="1" applyFont="1" applyBorder="1"/>
    <xf numFmtId="0" fontId="11" fillId="0" borderId="5" xfId="0" applyFont="1" applyBorder="1"/>
    <xf numFmtId="0" fontId="10" fillId="0" borderId="5" xfId="0" applyFont="1" applyBorder="1"/>
    <xf numFmtId="0" fontId="10" fillId="3" borderId="6" xfId="0" applyFont="1" applyFill="1" applyBorder="1"/>
    <xf numFmtId="14" fontId="11" fillId="3" borderId="6" xfId="0" applyNumberFormat="1" applyFont="1" applyFill="1" applyBorder="1"/>
    <xf numFmtId="164" fontId="10" fillId="3" borderId="6" xfId="0" applyNumberFormat="1" applyFont="1" applyFill="1" applyBorder="1"/>
    <xf numFmtId="0" fontId="6" fillId="3" borderId="4" xfId="0" applyFont="1" applyFill="1" applyBorder="1"/>
    <xf numFmtId="0" fontId="0" fillId="3" borderId="4" xfId="0" applyFill="1" applyBorder="1"/>
    <xf numFmtId="164" fontId="6" fillId="3" borderId="4" xfId="0" applyNumberFormat="1" applyFont="1" applyFill="1" applyBorder="1"/>
    <xf numFmtId="0" fontId="11" fillId="3" borderId="4" xfId="0" applyFont="1" applyFill="1" applyBorder="1"/>
    <xf numFmtId="0" fontId="10" fillId="3" borderId="4" xfId="0" applyFont="1" applyFill="1" applyBorder="1"/>
    <xf numFmtId="14" fontId="11" fillId="0" borderId="4" xfId="0" applyNumberFormat="1" applyFont="1" applyBorder="1"/>
    <xf numFmtId="0" fontId="10" fillId="0" borderId="7" xfId="0" applyFont="1" applyBorder="1"/>
    <xf numFmtId="14" fontId="11" fillId="0" borderId="7" xfId="0" applyNumberFormat="1" applyFont="1" applyBorder="1"/>
    <xf numFmtId="164" fontId="10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tabSelected="1" topLeftCell="A23" workbookViewId="0">
      <selection activeCell="A36" sqref="A36:E76"/>
    </sheetView>
  </sheetViews>
  <sheetFormatPr defaultRowHeight="15.6" x14ac:dyDescent="0.3"/>
  <cols>
    <col min="1" max="1" width="18.08984375" style="11" customWidth="1"/>
    <col min="2" max="2" width="15.08984375" customWidth="1"/>
    <col min="3" max="3" width="18.90625" style="18" customWidth="1"/>
    <col min="4" max="4" width="18.54296875" customWidth="1"/>
    <col min="5" max="5" width="72.08984375" style="11" customWidth="1"/>
  </cols>
  <sheetData>
    <row r="1" spans="1:5" ht="23.4" x14ac:dyDescent="0.45">
      <c r="A1" s="9" t="s">
        <v>6</v>
      </c>
      <c r="B1" s="10"/>
      <c r="C1" s="16"/>
      <c r="D1" s="1"/>
      <c r="E1" s="19"/>
    </row>
    <row r="2" spans="1:5" ht="15" x14ac:dyDescent="0.25">
      <c r="A2" s="2"/>
      <c r="B2" s="3"/>
      <c r="C2" s="13"/>
      <c r="D2" s="2"/>
      <c r="E2" s="2"/>
    </row>
    <row r="3" spans="1:5" ht="21" x14ac:dyDescent="0.4">
      <c r="A3" s="8" t="s">
        <v>7</v>
      </c>
      <c r="B3" s="4"/>
      <c r="C3" s="13"/>
      <c r="D3" s="2"/>
      <c r="E3" s="2"/>
    </row>
    <row r="4" spans="1:5" x14ac:dyDescent="0.3">
      <c r="B4" s="4"/>
      <c r="C4" s="13"/>
      <c r="D4" s="2"/>
      <c r="E4" s="2"/>
    </row>
    <row r="5" spans="1:5" ht="15" x14ac:dyDescent="0.25">
      <c r="A5" s="5" t="s">
        <v>0</v>
      </c>
      <c r="B5" s="14">
        <v>50000</v>
      </c>
      <c r="C5" s="14"/>
      <c r="D5" s="2"/>
      <c r="E5" s="6" t="s">
        <v>9</v>
      </c>
    </row>
    <row r="6" spans="1:5" ht="15" x14ac:dyDescent="0.25">
      <c r="A6" s="21" t="s">
        <v>1</v>
      </c>
      <c r="B6" s="22">
        <v>25000</v>
      </c>
      <c r="C6" s="15"/>
      <c r="D6" s="2"/>
      <c r="E6" s="20">
        <v>75000</v>
      </c>
    </row>
    <row r="7" spans="1:5" ht="15" x14ac:dyDescent="0.25">
      <c r="A7" s="2"/>
      <c r="B7" s="4"/>
      <c r="C7" s="13"/>
      <c r="D7" s="2"/>
      <c r="E7" s="2"/>
    </row>
    <row r="8" spans="1:5" ht="27.6" x14ac:dyDescent="0.25">
      <c r="A8" s="23" t="s">
        <v>2</v>
      </c>
      <c r="B8" s="24" t="s">
        <v>3</v>
      </c>
      <c r="C8" s="25" t="s">
        <v>10</v>
      </c>
      <c r="D8" s="26" t="s">
        <v>4</v>
      </c>
      <c r="E8" s="23" t="s">
        <v>5</v>
      </c>
    </row>
    <row r="9" spans="1:5" x14ac:dyDescent="0.3">
      <c r="A9" s="27" t="s">
        <v>20</v>
      </c>
      <c r="B9" s="28">
        <v>44826</v>
      </c>
      <c r="C9" s="29">
        <v>217.5</v>
      </c>
      <c r="D9" s="29">
        <f>B5-C9</f>
        <v>49782.5</v>
      </c>
      <c r="E9" s="27" t="s">
        <v>21</v>
      </c>
    </row>
    <row r="10" spans="1:5" ht="15" x14ac:dyDescent="0.25">
      <c r="A10" s="30" t="s">
        <v>29</v>
      </c>
      <c r="B10" s="47">
        <v>44866</v>
      </c>
      <c r="C10" s="31">
        <v>237.5</v>
      </c>
      <c r="D10" s="31">
        <f>D9-C10</f>
        <v>49545</v>
      </c>
      <c r="E10" s="30" t="s">
        <v>30</v>
      </c>
    </row>
    <row r="11" spans="1:5" x14ac:dyDescent="0.3">
      <c r="A11" s="69" t="s">
        <v>39</v>
      </c>
      <c r="B11" s="70">
        <v>44993</v>
      </c>
      <c r="C11" s="71">
        <v>3000</v>
      </c>
      <c r="D11" s="31">
        <f>D10-C11</f>
        <v>46545</v>
      </c>
      <c r="E11" s="69" t="s">
        <v>40</v>
      </c>
    </row>
    <row r="12" spans="1:5" x14ac:dyDescent="0.3">
      <c r="A12" s="32" t="s">
        <v>43</v>
      </c>
      <c r="B12" s="68">
        <v>45009</v>
      </c>
      <c r="C12" s="34">
        <v>345</v>
      </c>
      <c r="D12" s="31">
        <f>D11-C12</f>
        <v>46200</v>
      </c>
      <c r="E12" s="32" t="s">
        <v>44</v>
      </c>
    </row>
    <row r="13" spans="1:5" x14ac:dyDescent="0.3">
      <c r="A13" s="32"/>
      <c r="B13" s="68"/>
      <c r="C13" s="34"/>
      <c r="D13" s="49"/>
      <c r="E13" s="32"/>
    </row>
    <row r="14" spans="1:5" x14ac:dyDescent="0.3">
      <c r="A14" s="32"/>
      <c r="B14" s="68"/>
      <c r="C14" s="34"/>
      <c r="D14" s="49"/>
      <c r="E14" s="32"/>
    </row>
    <row r="15" spans="1:5" x14ac:dyDescent="0.3">
      <c r="A15" s="32"/>
      <c r="B15" s="68"/>
      <c r="C15" s="34"/>
      <c r="D15" s="49"/>
      <c r="E15" s="32"/>
    </row>
    <row r="16" spans="1:5" x14ac:dyDescent="0.3">
      <c r="A16" s="32"/>
      <c r="B16" s="68"/>
      <c r="C16" s="34"/>
      <c r="D16" s="49"/>
      <c r="E16" s="32"/>
    </row>
    <row r="17" spans="1:5" x14ac:dyDescent="0.3">
      <c r="A17" s="32"/>
      <c r="B17" s="68"/>
      <c r="C17" s="34"/>
      <c r="D17" s="49"/>
      <c r="E17" s="32"/>
    </row>
    <row r="18" spans="1:5" x14ac:dyDescent="0.3">
      <c r="A18" s="32"/>
      <c r="B18" s="68"/>
      <c r="C18" s="34"/>
      <c r="D18" s="49"/>
      <c r="E18" s="32"/>
    </row>
    <row r="19" spans="1:5" x14ac:dyDescent="0.3">
      <c r="A19" s="32"/>
      <c r="B19" s="33"/>
      <c r="C19" s="34"/>
      <c r="D19" s="33"/>
      <c r="E19" s="32"/>
    </row>
    <row r="20" spans="1:5" x14ac:dyDescent="0.3">
      <c r="A20" s="32"/>
      <c r="B20" s="33"/>
      <c r="C20" s="34"/>
      <c r="D20" s="33"/>
      <c r="E20" s="32"/>
    </row>
    <row r="21" spans="1:5" x14ac:dyDescent="0.3">
      <c r="A21" s="35" t="s">
        <v>1</v>
      </c>
      <c r="B21" s="36">
        <v>25000</v>
      </c>
      <c r="C21" s="37"/>
      <c r="D21" s="38"/>
      <c r="E21" s="39"/>
    </row>
    <row r="22" spans="1:5" x14ac:dyDescent="0.3">
      <c r="A22" s="40"/>
      <c r="B22" s="41"/>
      <c r="C22" s="42"/>
      <c r="D22" s="41"/>
      <c r="E22" s="40"/>
    </row>
    <row r="23" spans="1:5" x14ac:dyDescent="0.3">
      <c r="A23" s="43" t="s">
        <v>13</v>
      </c>
      <c r="B23" s="44">
        <v>44742</v>
      </c>
      <c r="C23" s="45">
        <v>500</v>
      </c>
      <c r="D23" s="45">
        <f>B6-C23</f>
        <v>24500</v>
      </c>
      <c r="E23" s="43" t="s">
        <v>14</v>
      </c>
    </row>
    <row r="24" spans="1:5" x14ac:dyDescent="0.3">
      <c r="A24" s="52" t="s">
        <v>17</v>
      </c>
      <c r="B24" s="53">
        <v>44816</v>
      </c>
      <c r="C24" s="54">
        <v>300</v>
      </c>
      <c r="D24" s="45">
        <f>D23-C24</f>
        <v>24200</v>
      </c>
      <c r="E24" s="52" t="s">
        <v>19</v>
      </c>
    </row>
    <row r="25" spans="1:5" x14ac:dyDescent="0.3">
      <c r="A25" s="43" t="s">
        <v>32</v>
      </c>
      <c r="B25" s="44">
        <v>44882</v>
      </c>
      <c r="C25" s="45">
        <v>50</v>
      </c>
      <c r="D25" s="45">
        <f>D24-C25</f>
        <v>24150</v>
      </c>
      <c r="E25" s="43" t="s">
        <v>33</v>
      </c>
    </row>
    <row r="26" spans="1:5" x14ac:dyDescent="0.3">
      <c r="A26" s="43" t="s">
        <v>34</v>
      </c>
      <c r="B26" s="44">
        <v>44937</v>
      </c>
      <c r="C26" s="45">
        <v>500</v>
      </c>
      <c r="D26" s="45">
        <f>D25-C26</f>
        <v>23650</v>
      </c>
      <c r="E26" s="43" t="s">
        <v>35</v>
      </c>
    </row>
    <row r="27" spans="1:5" x14ac:dyDescent="0.3">
      <c r="A27" s="43" t="s">
        <v>41</v>
      </c>
      <c r="B27" s="44">
        <v>44994</v>
      </c>
      <c r="C27" s="45">
        <v>500</v>
      </c>
      <c r="D27" s="45">
        <f>D26-C27</f>
        <v>23150</v>
      </c>
      <c r="E27" s="43" t="s">
        <v>42</v>
      </c>
    </row>
    <row r="28" spans="1:5" x14ac:dyDescent="0.3">
      <c r="A28" s="43"/>
      <c r="B28" s="46"/>
      <c r="C28" s="45"/>
      <c r="D28" s="46"/>
      <c r="E28" s="43"/>
    </row>
    <row r="29" spans="1:5" x14ac:dyDescent="0.3">
      <c r="A29" s="43"/>
      <c r="B29" s="46"/>
      <c r="C29" s="45"/>
      <c r="D29" s="46"/>
      <c r="E29" s="43"/>
    </row>
    <row r="30" spans="1:5" x14ac:dyDescent="0.3">
      <c r="A30" s="43"/>
      <c r="B30" s="46"/>
      <c r="C30" s="45"/>
      <c r="D30" s="46"/>
      <c r="E30" s="43"/>
    </row>
    <row r="31" spans="1:5" x14ac:dyDescent="0.3">
      <c r="A31" s="43"/>
      <c r="B31" s="46"/>
      <c r="C31" s="45"/>
      <c r="D31" s="46"/>
      <c r="E31" s="43"/>
    </row>
    <row r="32" spans="1:5" x14ac:dyDescent="0.3">
      <c r="A32" s="12"/>
      <c r="B32" s="7"/>
      <c r="C32" s="17"/>
      <c r="D32" s="7"/>
      <c r="E32" s="12"/>
    </row>
    <row r="33" spans="1:5" x14ac:dyDescent="0.3">
      <c r="A33" s="12"/>
      <c r="B33" s="7"/>
      <c r="C33" s="17"/>
      <c r="D33" s="7"/>
      <c r="E33" s="12"/>
    </row>
    <row r="34" spans="1:5" x14ac:dyDescent="0.3">
      <c r="A34" s="12"/>
      <c r="B34" s="7"/>
      <c r="C34" s="17"/>
      <c r="D34" s="7"/>
      <c r="E34" s="12"/>
    </row>
    <row r="36" spans="1:5" ht="21" x14ac:dyDescent="0.4">
      <c r="A36" s="8" t="s">
        <v>8</v>
      </c>
    </row>
    <row r="38" spans="1:5" ht="15" x14ac:dyDescent="0.25">
      <c r="A38" s="5" t="s">
        <v>0</v>
      </c>
      <c r="B38" s="14">
        <v>50000</v>
      </c>
      <c r="C38" s="14"/>
      <c r="D38" s="2"/>
      <c r="E38" s="6" t="s">
        <v>9</v>
      </c>
    </row>
    <row r="39" spans="1:5" ht="15" x14ac:dyDescent="0.25">
      <c r="A39" s="21" t="s">
        <v>1</v>
      </c>
      <c r="B39" s="22">
        <v>25000</v>
      </c>
      <c r="C39" s="15"/>
      <c r="D39" s="2"/>
      <c r="E39" s="20">
        <v>75000</v>
      </c>
    </row>
    <row r="40" spans="1:5" ht="15" x14ac:dyDescent="0.25">
      <c r="A40" s="2"/>
      <c r="B40" s="4"/>
      <c r="C40" s="13"/>
      <c r="D40" s="2"/>
      <c r="E40" s="2"/>
    </row>
    <row r="41" spans="1:5" ht="27.6" x14ac:dyDescent="0.25">
      <c r="A41" s="23" t="s">
        <v>2</v>
      </c>
      <c r="B41" s="24" t="s">
        <v>3</v>
      </c>
      <c r="C41" s="25" t="s">
        <v>10</v>
      </c>
      <c r="D41" s="26" t="s">
        <v>4</v>
      </c>
      <c r="E41" s="23" t="s">
        <v>5</v>
      </c>
    </row>
    <row r="42" spans="1:5" x14ac:dyDescent="0.3">
      <c r="A42" s="27" t="s">
        <v>20</v>
      </c>
      <c r="B42" s="28">
        <v>44826</v>
      </c>
      <c r="C42" s="29">
        <v>217.5</v>
      </c>
      <c r="D42" s="29">
        <f>B38-C42</f>
        <v>49782.5</v>
      </c>
      <c r="E42" s="27" t="s">
        <v>22</v>
      </c>
    </row>
    <row r="43" spans="1:5" x14ac:dyDescent="0.3">
      <c r="A43" s="27" t="s">
        <v>23</v>
      </c>
      <c r="B43" s="28">
        <v>44837</v>
      </c>
      <c r="C43" s="29">
        <v>420</v>
      </c>
      <c r="D43" s="29">
        <f t="shared" ref="D43:D48" si="0">D42-C43</f>
        <v>49362.5</v>
      </c>
      <c r="E43" s="27" t="s">
        <v>24</v>
      </c>
    </row>
    <row r="44" spans="1:5" x14ac:dyDescent="0.3">
      <c r="A44" s="48" t="s">
        <v>29</v>
      </c>
      <c r="B44" s="51">
        <v>44866</v>
      </c>
      <c r="C44" s="49">
        <v>1187.5</v>
      </c>
      <c r="D44" s="29">
        <f t="shared" si="0"/>
        <v>48175</v>
      </c>
      <c r="E44" s="48" t="s">
        <v>31</v>
      </c>
    </row>
    <row r="45" spans="1:5" x14ac:dyDescent="0.3">
      <c r="A45" s="48" t="s">
        <v>37</v>
      </c>
      <c r="B45" s="51">
        <v>44978</v>
      </c>
      <c r="C45" s="49">
        <v>2100</v>
      </c>
      <c r="D45" s="29">
        <f t="shared" si="0"/>
        <v>46075</v>
      </c>
      <c r="E45" s="48" t="s">
        <v>38</v>
      </c>
    </row>
    <row r="46" spans="1:5" x14ac:dyDescent="0.3">
      <c r="A46" s="32" t="s">
        <v>43</v>
      </c>
      <c r="B46" s="68">
        <v>45009</v>
      </c>
      <c r="C46" s="34">
        <v>345</v>
      </c>
      <c r="D46" s="29">
        <f t="shared" si="0"/>
        <v>45730</v>
      </c>
      <c r="E46" s="32" t="s">
        <v>44</v>
      </c>
    </row>
    <row r="47" spans="1:5" x14ac:dyDescent="0.3">
      <c r="A47" s="32" t="s">
        <v>45</v>
      </c>
      <c r="B47" s="68">
        <v>45035</v>
      </c>
      <c r="C47" s="34">
        <v>78.66</v>
      </c>
      <c r="D47" s="29">
        <f t="shared" si="0"/>
        <v>45651.34</v>
      </c>
      <c r="E47" s="32" t="s">
        <v>46</v>
      </c>
    </row>
    <row r="48" spans="1:5" x14ac:dyDescent="0.3">
      <c r="A48" s="32" t="s">
        <v>47</v>
      </c>
      <c r="B48" s="68">
        <v>45061</v>
      </c>
      <c r="C48" s="34">
        <v>250</v>
      </c>
      <c r="D48" s="29">
        <f t="shared" si="0"/>
        <v>45401.34</v>
      </c>
      <c r="E48" s="32" t="s">
        <v>48</v>
      </c>
    </row>
    <row r="49" spans="1:5" x14ac:dyDescent="0.3">
      <c r="A49" s="32"/>
      <c r="B49" s="68"/>
      <c r="C49" s="34"/>
      <c r="D49" s="29"/>
      <c r="E49" s="32"/>
    </row>
    <row r="50" spans="1:5" x14ac:dyDescent="0.3">
      <c r="A50" s="32"/>
      <c r="B50" s="68"/>
      <c r="C50" s="34"/>
      <c r="D50" s="29"/>
      <c r="E50" s="32"/>
    </row>
    <row r="51" spans="1:5" x14ac:dyDescent="0.3">
      <c r="A51" s="32"/>
      <c r="B51" s="68"/>
      <c r="C51" s="34"/>
      <c r="D51" s="29"/>
      <c r="E51" s="32"/>
    </row>
    <row r="52" spans="1:5" x14ac:dyDescent="0.3">
      <c r="A52" s="32"/>
      <c r="B52" s="68"/>
      <c r="C52" s="34"/>
      <c r="D52" s="29"/>
      <c r="E52" s="32"/>
    </row>
    <row r="53" spans="1:5" x14ac:dyDescent="0.3">
      <c r="A53" s="32"/>
      <c r="B53" s="68"/>
      <c r="C53" s="34"/>
      <c r="D53" s="29"/>
      <c r="E53" s="32"/>
    </row>
    <row r="54" spans="1:5" x14ac:dyDescent="0.3">
      <c r="A54" s="32"/>
      <c r="B54" s="68"/>
      <c r="C54" s="34"/>
      <c r="D54" s="29"/>
      <c r="E54" s="32"/>
    </row>
    <row r="55" spans="1:5" x14ac:dyDescent="0.3">
      <c r="A55" s="32"/>
      <c r="B55" s="68"/>
      <c r="C55" s="34"/>
      <c r="D55" s="29"/>
      <c r="E55" s="32"/>
    </row>
    <row r="56" spans="1:5" x14ac:dyDescent="0.3">
      <c r="A56" s="32"/>
      <c r="B56" s="68"/>
      <c r="C56" s="34"/>
      <c r="D56" s="29"/>
      <c r="E56" s="32"/>
    </row>
    <row r="57" spans="1:5" x14ac:dyDescent="0.3">
      <c r="A57" s="32"/>
      <c r="B57" s="68"/>
      <c r="C57" s="34"/>
      <c r="D57" s="29"/>
      <c r="E57" s="32"/>
    </row>
    <row r="58" spans="1:5" x14ac:dyDescent="0.3">
      <c r="A58" s="39"/>
      <c r="B58" s="38"/>
      <c r="C58" s="37"/>
      <c r="D58" s="38"/>
      <c r="E58" s="39"/>
    </row>
    <row r="59" spans="1:5" x14ac:dyDescent="0.3">
      <c r="A59" s="35" t="s">
        <v>1</v>
      </c>
      <c r="B59" s="36">
        <v>25000</v>
      </c>
      <c r="C59" s="42"/>
      <c r="D59" s="41"/>
      <c r="E59" s="40"/>
    </row>
    <row r="60" spans="1:5" x14ac:dyDescent="0.3">
      <c r="A60" s="55"/>
      <c r="B60" s="56"/>
      <c r="C60" s="57"/>
      <c r="D60" s="58"/>
      <c r="E60" s="59"/>
    </row>
    <row r="61" spans="1:5" x14ac:dyDescent="0.3">
      <c r="A61" s="63"/>
      <c r="B61" s="64"/>
      <c r="C61" s="65"/>
      <c r="D61" s="66"/>
      <c r="E61" s="67"/>
    </row>
    <row r="62" spans="1:5" x14ac:dyDescent="0.3">
      <c r="A62" s="60" t="s">
        <v>11</v>
      </c>
      <c r="B62" s="61">
        <v>44706</v>
      </c>
      <c r="C62" s="62">
        <v>500</v>
      </c>
      <c r="D62" s="50">
        <f>B39-C62</f>
        <v>24500</v>
      </c>
      <c r="E62" s="60" t="s">
        <v>12</v>
      </c>
    </row>
    <row r="63" spans="1:5" x14ac:dyDescent="0.3">
      <c r="A63" s="43" t="s">
        <v>15</v>
      </c>
      <c r="B63" s="44">
        <v>44791</v>
      </c>
      <c r="C63" s="45">
        <v>39.75</v>
      </c>
      <c r="D63" s="45">
        <f>D62-C63</f>
        <v>24460.25</v>
      </c>
      <c r="E63" s="43" t="s">
        <v>16</v>
      </c>
    </row>
    <row r="64" spans="1:5" x14ac:dyDescent="0.3">
      <c r="A64" s="52" t="s">
        <v>17</v>
      </c>
      <c r="B64" s="53">
        <v>44816</v>
      </c>
      <c r="C64" s="54">
        <v>109.75</v>
      </c>
      <c r="D64" s="45">
        <f t="shared" ref="D64:D69" si="1">D63-C64</f>
        <v>24350.5</v>
      </c>
      <c r="E64" s="52" t="s">
        <v>18</v>
      </c>
    </row>
    <row r="65" spans="1:5" x14ac:dyDescent="0.3">
      <c r="A65" s="43" t="s">
        <v>27</v>
      </c>
      <c r="B65" s="44">
        <v>44862</v>
      </c>
      <c r="C65" s="45">
        <v>150</v>
      </c>
      <c r="D65" s="45">
        <f t="shared" si="1"/>
        <v>24200.5</v>
      </c>
      <c r="E65" s="43" t="s">
        <v>28</v>
      </c>
    </row>
    <row r="66" spans="1:5" x14ac:dyDescent="0.3">
      <c r="A66" s="52" t="s">
        <v>25</v>
      </c>
      <c r="B66" s="53">
        <v>44852</v>
      </c>
      <c r="C66" s="54">
        <v>15</v>
      </c>
      <c r="D66" s="45">
        <f t="shared" si="1"/>
        <v>24185.5</v>
      </c>
      <c r="E66" s="52" t="s">
        <v>26</v>
      </c>
    </row>
    <row r="67" spans="1:5" x14ac:dyDescent="0.3">
      <c r="A67" s="43" t="s">
        <v>36</v>
      </c>
      <c r="B67" s="44">
        <v>44971</v>
      </c>
      <c r="C67" s="45">
        <v>22.5</v>
      </c>
      <c r="D67" s="45">
        <f t="shared" si="1"/>
        <v>24163</v>
      </c>
      <c r="E67" s="52" t="s">
        <v>26</v>
      </c>
    </row>
    <row r="68" spans="1:5" x14ac:dyDescent="0.3">
      <c r="A68" s="43" t="s">
        <v>41</v>
      </c>
      <c r="B68" s="44">
        <v>44994</v>
      </c>
      <c r="C68" s="45">
        <v>500</v>
      </c>
      <c r="D68" s="45">
        <f t="shared" si="1"/>
        <v>23663</v>
      </c>
      <c r="E68" s="43" t="s">
        <v>42</v>
      </c>
    </row>
    <row r="69" spans="1:5" x14ac:dyDescent="0.3">
      <c r="A69" s="43" t="s">
        <v>49</v>
      </c>
      <c r="B69" s="44">
        <v>45070</v>
      </c>
      <c r="C69" s="45">
        <v>25</v>
      </c>
      <c r="D69" s="45">
        <f t="shared" si="1"/>
        <v>23638</v>
      </c>
      <c r="E69" s="43" t="s">
        <v>50</v>
      </c>
    </row>
    <row r="70" spans="1:5" x14ac:dyDescent="0.3">
      <c r="A70" s="43"/>
      <c r="B70" s="44"/>
      <c r="C70" s="45"/>
      <c r="D70" s="45"/>
      <c r="E70" s="43"/>
    </row>
    <row r="71" spans="1:5" x14ac:dyDescent="0.3">
      <c r="A71" s="43"/>
      <c r="B71" s="44"/>
      <c r="C71" s="45"/>
      <c r="D71" s="45"/>
      <c r="E71" s="43"/>
    </row>
    <row r="72" spans="1:5" x14ac:dyDescent="0.3">
      <c r="A72" s="43"/>
      <c r="B72" s="44"/>
      <c r="C72" s="45"/>
      <c r="D72" s="45"/>
      <c r="E72" s="43"/>
    </row>
    <row r="73" spans="1:5" x14ac:dyDescent="0.3">
      <c r="A73" s="43"/>
      <c r="B73" s="44"/>
      <c r="C73" s="45"/>
      <c r="D73" s="45"/>
      <c r="E73" s="43"/>
    </row>
    <row r="74" spans="1:5" x14ac:dyDescent="0.3">
      <c r="A74" s="43"/>
      <c r="B74" s="44"/>
      <c r="C74" s="45"/>
      <c r="D74" s="45"/>
      <c r="E74" s="43"/>
    </row>
    <row r="75" spans="1:5" x14ac:dyDescent="0.3">
      <c r="A75" s="43"/>
      <c r="B75" s="44"/>
      <c r="C75" s="45"/>
      <c r="D75" s="45"/>
      <c r="E75" s="43"/>
    </row>
    <row r="76" spans="1:5" x14ac:dyDescent="0.3">
      <c r="A76" s="43"/>
      <c r="B76" s="44"/>
      <c r="C76" s="45"/>
      <c r="D76" s="45"/>
      <c r="E76" s="43"/>
    </row>
    <row r="77" spans="1:5" x14ac:dyDescent="0.3">
      <c r="A77" s="43"/>
      <c r="B77" s="46"/>
      <c r="C77" s="45"/>
      <c r="D77" s="46"/>
      <c r="E77" s="43"/>
    </row>
    <row r="78" spans="1:5" x14ac:dyDescent="0.3">
      <c r="A78" s="12"/>
      <c r="B78" s="7"/>
      <c r="C78" s="17"/>
      <c r="D78" s="7"/>
      <c r="E78" s="12"/>
    </row>
    <row r="79" spans="1:5" x14ac:dyDescent="0.3">
      <c r="A79" s="12"/>
      <c r="B79" s="7"/>
      <c r="C79" s="17"/>
      <c r="D79" s="7"/>
      <c r="E79" s="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B6DAA6-918D-404A-855C-60932FB9F2DD}">
  <ds:schemaRefs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DF72A2-E549-420E-A4F4-343FF0E9CE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7D79E-982C-43F9-BF82-AFCE56F5E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2022-04-05T14:54:09Z</dcterms:created>
  <dcterms:modified xsi:type="dcterms:W3CDTF">2023-06-05T13:02:20Z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