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428" documentId="11_306DA3949F67A232319AE6CD5E704189F8C75913" xr6:coauthVersionLast="47" xr6:coauthVersionMax="47" xr10:uidLastSave="{61E2A344-F46D-438F-ACBF-12B66E44E0E4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7" i="1" l="1"/>
  <c r="D34" i="1"/>
  <c r="D86" i="1"/>
  <c r="D33" i="1"/>
  <c r="D85" i="1"/>
  <c r="D32" i="1"/>
  <c r="D84" i="1"/>
  <c r="D31" i="1"/>
  <c r="D93" i="1"/>
  <c r="D94" i="1" s="1"/>
  <c r="D95" i="1" s="1"/>
  <c r="D96" i="1" s="1"/>
  <c r="D97" i="1" s="1"/>
  <c r="D98" i="1" s="1"/>
  <c r="D66" i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41" i="1"/>
  <c r="D42" i="1" s="1"/>
  <c r="D43" i="1" s="1"/>
  <c r="D44" i="1" s="1"/>
  <c r="D45" i="1" s="1"/>
  <c r="D46" i="1" s="1"/>
  <c r="D47" i="1" s="1"/>
  <c r="D11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</calcChain>
</file>

<file path=xl/sharedStrings.xml><?xml version="1.0" encoding="utf-8"?>
<sst xmlns="http://schemas.openxmlformats.org/spreadsheetml/2006/main" count="141" uniqueCount="78">
  <si>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</si>
  <si>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</si>
  <si>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</si>
  <si>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</si>
  <si>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</si>
  <si>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</si>
  <si>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Llansamlet  Ward  Expenditure   2022-2027</t>
  </si>
  <si>
    <t>Ryland Doyle</t>
  </si>
  <si>
    <t>Alyson Pugh</t>
  </si>
  <si>
    <t xml:space="preserve">Matthew Jones </t>
  </si>
  <si>
    <t>Penny Matthews</t>
  </si>
  <si>
    <t>FM0671</t>
  </si>
  <si>
    <t xml:space="preserve">Donation to Birchgrove Food Bank </t>
  </si>
  <si>
    <t xml:space="preserve">Estimate/Cost </t>
  </si>
  <si>
    <t>Estimate/Cost</t>
  </si>
  <si>
    <t xml:space="preserve">Total Budget </t>
  </si>
  <si>
    <t>FM0673</t>
  </si>
  <si>
    <t xml:space="preserve">Donation for the Queen's Jubilee Celebration All Ward Members </t>
  </si>
  <si>
    <t>FM0675</t>
  </si>
  <si>
    <t xml:space="preserve">Donation to Glais Community Development Trust for the Jubilee All Ward Members </t>
  </si>
  <si>
    <t>FM0676</t>
  </si>
  <si>
    <t xml:space="preserve">Payment to Roly Poly Entertainment for OAP Queen's Jubilee Event All Ward Members </t>
  </si>
  <si>
    <t>CB0.1213</t>
  </si>
  <si>
    <t xml:space="preserve">S &amp; Install Football Goals &amp; Sockets for Heol Las Park Birchgrove All ward Members </t>
  </si>
  <si>
    <t>CB0.1217</t>
  </si>
  <si>
    <t xml:space="preserve">S &amp; Install a concrete base for a picnic table in Trallwn Park All Ward Members  </t>
  </si>
  <si>
    <t>S &amp; Install a conrete base for a picnic table  in Trallwn Park All Ward Members</t>
  </si>
  <si>
    <t>FM0683</t>
  </si>
  <si>
    <t xml:space="preserve">Donation to the Parish of Llansamlet towards roof Restoration Project All Ward Members </t>
  </si>
  <si>
    <t>FM0695</t>
  </si>
  <si>
    <t xml:space="preserve">Payment to Roly Poly Entertainment for Bus Trip to Barry Island All Ward Members  </t>
  </si>
  <si>
    <t>FM0697</t>
  </si>
  <si>
    <t xml:space="preserve">Fun days in Heol Las Park &amp; Llansamlet park with Roly Poly All Ward Members </t>
  </si>
  <si>
    <t>FM0701</t>
  </si>
  <si>
    <t xml:space="preserve">Fun Days In Parc y Helig &amp; Tregoff Park With Roly Poly All Ward Members </t>
  </si>
  <si>
    <t xml:space="preserve">Fun Days In Parc y Helig &amp; Tregoff Park with Roly Poly All Ward Members </t>
  </si>
  <si>
    <t>FM0703</t>
  </si>
  <si>
    <t xml:space="preserve">Fun Days in Glais &amp; Trallwn Parks with Roly Poly All ward members </t>
  </si>
  <si>
    <t>FM0704</t>
  </si>
  <si>
    <t xml:space="preserve">Fun days in Talcoppa &amp; Birchgrove CC with Roly Poly All Ward Members </t>
  </si>
  <si>
    <t>CB0.1253</t>
  </si>
  <si>
    <t xml:space="preserve">Planting of Daffodil Bulbs Various Sites </t>
  </si>
  <si>
    <t>FM0713</t>
  </si>
  <si>
    <t xml:space="preserve">Donation to Glais Rugby &amp; Football Club towards flood lights All Ward Members </t>
  </si>
  <si>
    <t>FM0724</t>
  </si>
  <si>
    <t>FM0728</t>
  </si>
  <si>
    <t>FM0730</t>
  </si>
  <si>
    <t xml:space="preserve">Roly Poly Halloween Disco's All Ward Members </t>
  </si>
  <si>
    <t>CB0.1300</t>
  </si>
  <si>
    <t xml:space="preserve">Cut overhanging branches in Clos Nant Bran Birchgrove </t>
  </si>
  <si>
    <t>FM0743</t>
  </si>
  <si>
    <t xml:space="preserve">Christmas Parade 2022 All Ward Members </t>
  </si>
  <si>
    <t>FM0744</t>
  </si>
  <si>
    <t xml:space="preserve">Payment to Roly Poly for Xmas Lunch All Ward Members </t>
  </si>
  <si>
    <t>FM0746</t>
  </si>
  <si>
    <t xml:space="preserve">Payment to Roly Poly for Xmas Lunch, Xmas Hampers &amp; Xmas Day Dinners  All Ward Members </t>
  </si>
  <si>
    <t>Journal</t>
  </si>
  <si>
    <t xml:space="preserve">Payment for hiring of the Sleigh Xmas Parade 2022 All Ward Members </t>
  </si>
  <si>
    <t xml:space="preserve">Journal </t>
  </si>
  <si>
    <t xml:space="preserve">Payment for rechargeable batteries for Xmas Trees All Ward Members </t>
  </si>
  <si>
    <t>FM0747</t>
  </si>
  <si>
    <t xml:space="preserve">Payment for Xmas Lunch &amp; Hampers All Ward Members </t>
  </si>
  <si>
    <t>FM0751</t>
  </si>
  <si>
    <t xml:space="preserve">Payment to Trallwn Community centre for new play mats for Baby Group All Ward Members </t>
  </si>
  <si>
    <t>FM0754</t>
  </si>
  <si>
    <t xml:space="preserve">Payment to Birchgrove CC for Xmas Hampers All Ward Members </t>
  </si>
  <si>
    <t xml:space="preserve">Payment for Bugler last post poppy All Ward Members </t>
  </si>
  <si>
    <t xml:space="preserve">Payment to Marneon Signs Ltd for Poppies All Ward Members </t>
  </si>
  <si>
    <t>CB0.1319</t>
  </si>
  <si>
    <t>Floral Display Llansamlet Ward All Ward Members</t>
  </si>
  <si>
    <t>CB0.1323</t>
  </si>
  <si>
    <t xml:space="preserve">Contribution for guard rails &amp; Anti Skid surface on Fford Y Mynydd &amp; Heol Tylluan All Ward Members </t>
  </si>
  <si>
    <t>FM0770</t>
  </si>
  <si>
    <t xml:space="preserve">Payment to Trallwn Community centre for warm Hub  All Ward Members </t>
  </si>
  <si>
    <t>CB0.1341</t>
  </si>
  <si>
    <t xml:space="preserve">Wild Flower Planting All Ward Members </t>
  </si>
  <si>
    <t>FM0777</t>
  </si>
  <si>
    <t xml:space="preserve">Payment to Trallwn Community Centre for a Defib Cabinet All ward members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</si>
</sst>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3" borderId="3" xfId="0" applyFont="1" applyFill="1" applyBorder="1"/>
    <xf numFmtId="0" fontId="2" fillId="3" borderId="2" xfId="0" applyFont="1" applyFill="1" applyBorder="1"/>
    <xf numFmtId="14" fontId="3" fillId="3" borderId="3" xfId="0" applyNumberFormat="1" applyFont="1" applyFill="1" applyBorder="1"/>
    <xf numFmtId="14" fontId="4" fillId="3" borderId="2" xfId="0" applyNumberFormat="1" applyFont="1" applyFill="1" applyBorder="1"/>
    <xf numFmtId="0" fontId="3" fillId="3" borderId="3" xfId="0" applyFont="1" applyFill="1" applyBorder="1"/>
    <xf numFmtId="164" fontId="1" fillId="3" borderId="3" xfId="0" applyNumberFormat="1" applyFont="1" applyFill="1" applyBorder="1"/>
    <xf numFmtId="8" fontId="5" fillId="5" borderId="7" xfId="0" applyNumberFormat="1" applyFont="1" applyFill="1" applyBorder="1" applyAlignment="1">
      <alignment horizontal="right"/>
    </xf>
    <xf numFmtId="8" fontId="5" fillId="3" borderId="7" xfId="0" applyNumberFormat="1" applyFont="1" applyFill="1" applyBorder="1" applyAlignment="1">
      <alignment horizontal="right"/>
    </xf>
    <xf numFmtId="0" fontId="2" fillId="0" borderId="3" xfId="0" applyFont="1" applyBorder="1"/>
    <xf numFmtId="14" fontId="4" fillId="0" borderId="3" xfId="0" applyNumberFormat="1" applyFont="1" applyBorder="1"/>
    <xf numFmtId="164" fontId="2" fillId="0" borderId="3" xfId="0" applyNumberFormat="1" applyFont="1" applyBorder="1"/>
    <xf numFmtId="8" fontId="2" fillId="0" borderId="3" xfId="0" applyNumberFormat="1" applyFont="1" applyBorder="1" applyAlignment="1">
      <alignment horizontal="right"/>
    </xf>
    <xf numFmtId="8" fontId="2" fillId="0" borderId="3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/>
    <xf numFmtId="164" fontId="2" fillId="3" borderId="2" xfId="0" applyNumberFormat="1" applyFont="1" applyFill="1" applyBorder="1"/>
    <xf numFmtId="8" fontId="2" fillId="5" borderId="6" xfId="0" applyNumberFormat="1" applyFont="1" applyFill="1" applyBorder="1" applyAlignment="1">
      <alignment horizontal="right"/>
    </xf>
    <xf numFmtId="0" fontId="2" fillId="3" borderId="3" xfId="0" applyFont="1" applyFill="1" applyBorder="1"/>
    <xf numFmtId="0" fontId="4" fillId="3" borderId="3" xfId="0" applyFont="1" applyFill="1" applyBorder="1"/>
    <xf numFmtId="164" fontId="2" fillId="3" borderId="3" xfId="0" applyNumberFormat="1" applyFont="1" applyFill="1" applyBorder="1"/>
    <xf numFmtId="14" fontId="3" fillId="0" borderId="3" xfId="0" applyNumberFormat="1" applyFont="1" applyBorder="1"/>
    <xf numFmtId="8" fontId="5" fillId="0" borderId="7" xfId="0" applyNumberFormat="1" applyFont="1" applyBorder="1" applyAlignment="1">
      <alignment horizontal="right"/>
    </xf>
    <xf numFmtId="0" fontId="2" fillId="0" borderId="2" xfId="0" applyFont="1" applyBorder="1"/>
    <xf numFmtId="0" fontId="3" fillId="0" borderId="0" xfId="0" applyFont="1"/>
    <xf numFmtId="0" fontId="4" fillId="3" borderId="0" xfId="0" applyFont="1" applyFill="1"/>
    <xf numFmtId="0" fontId="6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6" fillId="2" borderId="4" xfId="0" applyFont="1" applyFill="1" applyBorder="1" applyAlignment="1">
      <alignment horizontal="right"/>
    </xf>
    <xf numFmtId="0" fontId="3" fillId="0" borderId="3" xfId="0" applyFont="1" applyBorder="1"/>
    <xf numFmtId="0" fontId="4" fillId="0" borderId="4" xfId="0" applyFont="1" applyBorder="1"/>
    <xf numFmtId="0" fontId="4" fillId="0" borderId="0" xfId="0" applyFont="1"/>
    <xf numFmtId="0" fontId="6" fillId="2" borderId="3" xfId="0" applyFont="1" applyFill="1" applyBorder="1" applyAlignment="1">
      <alignment horizontal="right"/>
    </xf>
    <xf numFmtId="164" fontId="2" fillId="3" borderId="0" xfId="0" applyNumberFormat="1" applyFont="1" applyFill="1"/>
    <xf numFmtId="0" fontId="2" fillId="0" borderId="0" xfId="0" applyFont="1"/>
    <xf numFmtId="164" fontId="5" fillId="0" borderId="0" xfId="0" applyNumberFormat="1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164" fontId="5" fillId="4" borderId="0" xfId="0" applyNumberFormat="1" applyFont="1" applyFill="1"/>
    <xf numFmtId="164" fontId="5" fillId="0" borderId="0" xfId="0" applyNumberFormat="1" applyFont="1" applyAlignment="1">
      <alignment horizontal="center"/>
    </xf>
    <xf numFmtId="164" fontId="5" fillId="2" borderId="4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/>
    <xf numFmtId="164" fontId="2" fillId="0" borderId="8" xfId="0" applyNumberFormat="1" applyFont="1" applyBorder="1"/>
    <xf numFmtId="0" fontId="4" fillId="0" borderId="8" xfId="0" applyFont="1" applyBorder="1"/>
    <xf numFmtId="0" fontId="2" fillId="0" borderId="8" xfId="0" applyFont="1" applyBorder="1"/>
    <xf numFmtId="164" fontId="2" fillId="0" borderId="4" xfId="0" applyNumberFormat="1" applyFont="1" applyBorder="1"/>
    <xf numFmtId="0" fontId="2" fillId="0" borderId="4" xfId="0" applyFont="1" applyBorder="1"/>
    <xf numFmtId="164" fontId="2" fillId="0" borderId="0" xfId="0" applyNumberFormat="1" applyFont="1"/>
    <xf numFmtId="164" fontId="5" fillId="2" borderId="3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/>
    <xf numFmtId="164" fontId="1" fillId="0" borderId="0" xfId="0" applyNumberFormat="1" applyFont="1"/>
    <xf numFmtId="0" fontId="1" fillId="0" borderId="0" xfId="0" applyFont="1"/>
    <xf numFmtId="0" fontId="2" fillId="3" borderId="0" xfId="0" applyFont="1" applyFill="1"/>
    <xf numFmtId="0" fontId="5" fillId="2" borderId="0" xfId="0" applyFont="1" applyFill="1"/>
    <xf numFmtId="0" fontId="5" fillId="5" borderId="0" xfId="0" applyFont="1" applyFill="1"/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5"/>
  <sheetViews>
    <sheetView tabSelected="1" topLeftCell="A70" workbookViewId="0">
      <selection activeCell="A87" sqref="A87:XFD87"/>
    </sheetView>
  </sheetViews>
  <sheetFormatPr defaultRowHeight="15" x14ac:dyDescent="0.25"/>
  <cols>
    <col min="1" max="1" width="21.6328125" style="54" customWidth="1"/>
    <col min="2" max="2" width="18.08984375" style="24" customWidth="1"/>
    <col min="3" max="3" width="20.08984375" style="53" customWidth="1"/>
    <col min="4" max="4" width="24.453125" style="24" customWidth="1"/>
    <col min="5" max="5" width="80.6328125" style="54" customWidth="1"/>
  </cols>
  <sheetData>
    <row r="1" spans="1:5" ht="15.6" x14ac:dyDescent="0.3">
      <c r="A1" s="55" t="s">
        <v>6</v>
      </c>
      <c r="B1" s="25"/>
      <c r="C1" s="34"/>
      <c r="D1" s="32"/>
      <c r="E1" s="35"/>
    </row>
    <row r="2" spans="1:5" x14ac:dyDescent="0.25">
      <c r="A2" s="37"/>
      <c r="B2" s="26"/>
      <c r="C2" s="36"/>
      <c r="D2" s="37"/>
      <c r="E2" s="37"/>
    </row>
    <row r="3" spans="1:5" x14ac:dyDescent="0.25">
      <c r="A3" s="37" t="s">
        <v>7</v>
      </c>
      <c r="B3" s="26"/>
      <c r="C3" s="36"/>
      <c r="D3" s="37"/>
      <c r="E3" s="37"/>
    </row>
    <row r="4" spans="1:5" x14ac:dyDescent="0.25">
      <c r="A4" s="37" t="s">
        <v>8</v>
      </c>
      <c r="B4" s="26"/>
      <c r="C4" s="36"/>
      <c r="D4" s="37"/>
      <c r="E4" s="37"/>
    </row>
    <row r="5" spans="1:5" x14ac:dyDescent="0.25">
      <c r="A5" s="37" t="s">
        <v>9</v>
      </c>
      <c r="B5" s="26"/>
      <c r="C5" s="36"/>
      <c r="D5" s="37"/>
      <c r="E5" s="37"/>
    </row>
    <row r="6" spans="1:5" x14ac:dyDescent="0.25">
      <c r="A6" s="37"/>
      <c r="B6" s="26"/>
      <c r="C6" s="36"/>
      <c r="D6" s="37"/>
      <c r="E6" s="37"/>
    </row>
    <row r="7" spans="1:5" x14ac:dyDescent="0.25">
      <c r="A7" s="56" t="s">
        <v>0</v>
      </c>
      <c r="B7" s="27">
        <v>150000</v>
      </c>
      <c r="C7" s="27"/>
      <c r="D7" s="37"/>
      <c r="E7" s="38" t="s">
        <v>15</v>
      </c>
    </row>
    <row r="8" spans="1:5" x14ac:dyDescent="0.25">
      <c r="A8" s="57" t="s">
        <v>1</v>
      </c>
      <c r="B8" s="28">
        <v>75000</v>
      </c>
      <c r="C8" s="39"/>
      <c r="D8" s="37"/>
      <c r="E8" s="40">
        <v>225000</v>
      </c>
    </row>
    <row r="9" spans="1:5" x14ac:dyDescent="0.25">
      <c r="A9" s="37"/>
      <c r="B9" s="26"/>
      <c r="C9" s="36"/>
      <c r="D9" s="37"/>
      <c r="E9" s="37"/>
    </row>
    <row r="10" spans="1:5" x14ac:dyDescent="0.25">
      <c r="A10" s="43" t="s">
        <v>2</v>
      </c>
      <c r="B10" s="29" t="s">
        <v>3</v>
      </c>
      <c r="C10" s="41" t="s">
        <v>13</v>
      </c>
      <c r="D10" s="42" t="s">
        <v>4</v>
      </c>
      <c r="E10" s="43" t="s">
        <v>5</v>
      </c>
    </row>
    <row r="11" spans="1:5" ht="15.6" x14ac:dyDescent="0.3">
      <c r="A11" s="9" t="s">
        <v>20</v>
      </c>
      <c r="B11" s="10">
        <v>44708</v>
      </c>
      <c r="C11" s="11">
        <v>375</v>
      </c>
      <c r="D11" s="12">
        <f>B7-C11</f>
        <v>149625</v>
      </c>
      <c r="E11" s="9" t="s">
        <v>21</v>
      </c>
    </row>
    <row r="12" spans="1:5" ht="15.6" x14ac:dyDescent="0.3">
      <c r="A12" s="9" t="s">
        <v>22</v>
      </c>
      <c r="B12" s="10">
        <v>44713</v>
      </c>
      <c r="C12" s="11">
        <v>1036.5</v>
      </c>
      <c r="D12" s="12">
        <f>D11-C12</f>
        <v>148588.5</v>
      </c>
      <c r="E12" s="9" t="s">
        <v>23</v>
      </c>
    </row>
    <row r="13" spans="1:5" ht="15.6" x14ac:dyDescent="0.3">
      <c r="A13" s="9" t="s">
        <v>24</v>
      </c>
      <c r="B13" s="10">
        <v>44726</v>
      </c>
      <c r="C13" s="11">
        <v>262.5</v>
      </c>
      <c r="D13" s="13">
        <f>D12-C13</f>
        <v>148326</v>
      </c>
      <c r="E13" s="9" t="s">
        <v>26</v>
      </c>
    </row>
    <row r="14" spans="1:5" ht="15.6" x14ac:dyDescent="0.3">
      <c r="A14" s="9" t="s">
        <v>29</v>
      </c>
      <c r="B14" s="10">
        <v>44782</v>
      </c>
      <c r="C14" s="11">
        <v>1812</v>
      </c>
      <c r="D14" s="13">
        <f>D13-C14</f>
        <v>146514</v>
      </c>
      <c r="E14" s="9" t="s">
        <v>30</v>
      </c>
    </row>
    <row r="15" spans="1:5" ht="15.6" x14ac:dyDescent="0.3">
      <c r="A15" s="9" t="s">
        <v>31</v>
      </c>
      <c r="B15" s="10">
        <v>44784</v>
      </c>
      <c r="C15" s="11">
        <v>825</v>
      </c>
      <c r="D15" s="13">
        <f t="shared" ref="D15:D24" si="0">D14-C15</f>
        <v>145689</v>
      </c>
      <c r="E15" s="14" t="s">
        <v>32</v>
      </c>
    </row>
    <row r="16" spans="1:5" ht="15.6" x14ac:dyDescent="0.3">
      <c r="A16" s="9" t="s">
        <v>33</v>
      </c>
      <c r="B16" s="10">
        <v>44791</v>
      </c>
      <c r="C16" s="11">
        <v>825</v>
      </c>
      <c r="D16" s="13">
        <f t="shared" si="0"/>
        <v>144864</v>
      </c>
      <c r="E16" s="9" t="s">
        <v>34</v>
      </c>
    </row>
    <row r="17" spans="1:5" ht="15.6" x14ac:dyDescent="0.3">
      <c r="A17" s="9" t="s">
        <v>36</v>
      </c>
      <c r="B17" s="10">
        <v>44798</v>
      </c>
      <c r="C17" s="11">
        <v>825</v>
      </c>
      <c r="D17" s="13">
        <f t="shared" si="0"/>
        <v>144039</v>
      </c>
      <c r="E17" s="14" t="s">
        <v>37</v>
      </c>
    </row>
    <row r="18" spans="1:5" ht="15.6" x14ac:dyDescent="0.3">
      <c r="A18" s="9" t="s">
        <v>38</v>
      </c>
      <c r="B18" s="10">
        <v>44805</v>
      </c>
      <c r="C18" s="11">
        <v>975</v>
      </c>
      <c r="D18" s="13">
        <f t="shared" si="0"/>
        <v>143064</v>
      </c>
      <c r="E18" s="14" t="s">
        <v>39</v>
      </c>
    </row>
    <row r="19" spans="1:5" ht="15.6" x14ac:dyDescent="0.3">
      <c r="A19" s="9" t="s">
        <v>40</v>
      </c>
      <c r="B19" s="10">
        <v>44826</v>
      </c>
      <c r="C19" s="11">
        <v>2000</v>
      </c>
      <c r="D19" s="13">
        <f t="shared" si="0"/>
        <v>141064</v>
      </c>
      <c r="E19" s="9" t="s">
        <v>41</v>
      </c>
    </row>
    <row r="20" spans="1:5" ht="15.6" x14ac:dyDescent="0.3">
      <c r="A20" s="14" t="s">
        <v>46</v>
      </c>
      <c r="B20" s="21">
        <v>44874</v>
      </c>
      <c r="C20" s="15">
        <v>1020</v>
      </c>
      <c r="D20" s="13">
        <f t="shared" si="0"/>
        <v>140044</v>
      </c>
      <c r="E20" s="14" t="s">
        <v>47</v>
      </c>
    </row>
    <row r="21" spans="1:5" s="24" customFormat="1" ht="13.8" x14ac:dyDescent="0.3">
      <c r="A21" s="14" t="s">
        <v>48</v>
      </c>
      <c r="B21" s="21">
        <v>44888</v>
      </c>
      <c r="C21" s="15">
        <v>398.64</v>
      </c>
      <c r="D21" s="13">
        <f t="shared" si="0"/>
        <v>139645.35999999999</v>
      </c>
      <c r="E21" s="14" t="s">
        <v>49</v>
      </c>
    </row>
    <row r="22" spans="1:5" ht="15.6" x14ac:dyDescent="0.3">
      <c r="A22" s="14" t="s">
        <v>50</v>
      </c>
      <c r="B22" s="21">
        <v>44907</v>
      </c>
      <c r="C22" s="15">
        <v>6600</v>
      </c>
      <c r="D22" s="13">
        <f t="shared" si="0"/>
        <v>133045.35999999999</v>
      </c>
      <c r="E22" s="14" t="s">
        <v>51</v>
      </c>
    </row>
    <row r="23" spans="1:5" ht="15.6" x14ac:dyDescent="0.3">
      <c r="A23" s="14" t="s">
        <v>52</v>
      </c>
      <c r="B23" s="21">
        <v>44908</v>
      </c>
      <c r="C23" s="15">
        <v>543.75</v>
      </c>
      <c r="D23" s="13">
        <f t="shared" si="0"/>
        <v>132501.60999999999</v>
      </c>
      <c r="E23" s="14" t="s">
        <v>53</v>
      </c>
    </row>
    <row r="24" spans="1:5" ht="15.6" x14ac:dyDescent="0.3">
      <c r="A24" s="14" t="s">
        <v>54</v>
      </c>
      <c r="B24" s="21">
        <v>44910</v>
      </c>
      <c r="C24" s="15">
        <v>2639.25</v>
      </c>
      <c r="D24" s="13">
        <f t="shared" si="0"/>
        <v>129862.35999999999</v>
      </c>
      <c r="E24" s="14" t="s">
        <v>55</v>
      </c>
    </row>
    <row r="25" spans="1:5" ht="15.6" x14ac:dyDescent="0.3">
      <c r="A25" s="9" t="s">
        <v>58</v>
      </c>
      <c r="B25" s="10">
        <v>44929</v>
      </c>
      <c r="C25" s="11">
        <v>600</v>
      </c>
      <c r="D25" s="13">
        <f t="shared" ref="D25:D34" si="1">D24-C25</f>
        <v>129262.35999999999</v>
      </c>
      <c r="E25" s="14" t="s">
        <v>57</v>
      </c>
    </row>
    <row r="26" spans="1:5" ht="15.6" x14ac:dyDescent="0.3">
      <c r="A26" s="14" t="s">
        <v>58</v>
      </c>
      <c r="B26" s="21">
        <v>44929</v>
      </c>
      <c r="C26" s="15">
        <v>29.85</v>
      </c>
      <c r="D26" s="13">
        <f t="shared" si="1"/>
        <v>129232.50999999998</v>
      </c>
      <c r="E26" s="14" t="s">
        <v>59</v>
      </c>
    </row>
    <row r="27" spans="1:5" ht="15.6" x14ac:dyDescent="0.3">
      <c r="A27" s="14" t="s">
        <v>60</v>
      </c>
      <c r="B27" s="21">
        <v>44929</v>
      </c>
      <c r="C27" s="15">
        <v>385.32</v>
      </c>
      <c r="D27" s="13">
        <f t="shared" si="1"/>
        <v>128847.18999999997</v>
      </c>
      <c r="E27" s="14" t="s">
        <v>61</v>
      </c>
    </row>
    <row r="28" spans="1:5" ht="15.6" x14ac:dyDescent="0.3">
      <c r="A28" s="14" t="s">
        <v>62</v>
      </c>
      <c r="B28" s="21">
        <v>44942</v>
      </c>
      <c r="C28" s="15">
        <v>375</v>
      </c>
      <c r="D28" s="13">
        <f t="shared" si="1"/>
        <v>128472.18999999997</v>
      </c>
      <c r="E28" s="14" t="s">
        <v>63</v>
      </c>
    </row>
    <row r="29" spans="1:5" ht="15.6" x14ac:dyDescent="0.3">
      <c r="A29" s="14" t="s">
        <v>64</v>
      </c>
      <c r="B29" s="21">
        <v>44949</v>
      </c>
      <c r="C29" s="15">
        <v>3300</v>
      </c>
      <c r="D29" s="13">
        <f t="shared" si="1"/>
        <v>125172.18999999997</v>
      </c>
      <c r="E29" s="14" t="s">
        <v>65</v>
      </c>
    </row>
    <row r="30" spans="1:5" ht="15.6" x14ac:dyDescent="0.3">
      <c r="A30" s="14" t="s">
        <v>68</v>
      </c>
      <c r="B30" s="21">
        <v>44971</v>
      </c>
      <c r="C30" s="15">
        <v>3147.3</v>
      </c>
      <c r="D30" s="13">
        <f t="shared" si="1"/>
        <v>122024.88999999997</v>
      </c>
      <c r="E30" s="14" t="s">
        <v>69</v>
      </c>
    </row>
    <row r="31" spans="1:5" ht="15.6" x14ac:dyDescent="0.3">
      <c r="A31" s="14" t="s">
        <v>70</v>
      </c>
      <c r="B31" s="21">
        <v>44978</v>
      </c>
      <c r="C31" s="15">
        <v>375</v>
      </c>
      <c r="D31" s="13">
        <f t="shared" si="1"/>
        <v>121649.88999999997</v>
      </c>
      <c r="E31" s="14" t="s">
        <v>71</v>
      </c>
    </row>
    <row r="32" spans="1:5" ht="15.6" x14ac:dyDescent="0.3">
      <c r="A32" s="14" t="s">
        <v>72</v>
      </c>
      <c r="B32" s="21">
        <v>45002</v>
      </c>
      <c r="C32" s="15">
        <v>150</v>
      </c>
      <c r="D32" s="13">
        <f t="shared" si="1"/>
        <v>121499.88999999997</v>
      </c>
      <c r="E32" s="14" t="s">
        <v>73</v>
      </c>
    </row>
    <row r="33" spans="1:5" ht="15.6" x14ac:dyDescent="0.3">
      <c r="A33" s="14" t="s">
        <v>74</v>
      </c>
      <c r="B33" s="21">
        <v>45012</v>
      </c>
      <c r="C33" s="15">
        <v>463.5</v>
      </c>
      <c r="D33" s="13">
        <f t="shared" si="1"/>
        <v>121036.38999999997</v>
      </c>
      <c r="E33" s="14" t="s">
        <v>75</v>
      </c>
    </row>
    <row r="34" spans="1:5" ht="15.6" x14ac:dyDescent="0.3">
      <c r="A34" s="14" t="s">
        <v>76</v>
      </c>
      <c r="B34" s="21">
        <v>45034</v>
      </c>
      <c r="C34" s="15">
        <v>225</v>
      </c>
      <c r="D34" s="13">
        <f t="shared" si="1"/>
        <v>120811.38999999997</v>
      </c>
      <c r="E34" s="14" t="s">
        <v>77</v>
      </c>
    </row>
    <row r="35" spans="1:5" ht="15.6" x14ac:dyDescent="0.3">
      <c r="A35" s="14"/>
      <c r="B35" s="21"/>
      <c r="C35" s="15"/>
      <c r="D35" s="13"/>
      <c r="E35" s="14"/>
    </row>
    <row r="36" spans="1:5" ht="15.6" x14ac:dyDescent="0.3">
      <c r="A36" s="14"/>
      <c r="B36" s="21"/>
      <c r="C36" s="15"/>
      <c r="D36" s="13"/>
      <c r="E36" s="14"/>
    </row>
    <row r="37" spans="1:5" ht="15.6" x14ac:dyDescent="0.3">
      <c r="A37" s="14"/>
      <c r="B37" s="21"/>
      <c r="C37" s="15"/>
      <c r="D37" s="13"/>
      <c r="E37" s="14"/>
    </row>
    <row r="39" spans="1:5" ht="15.6" x14ac:dyDescent="0.3">
      <c r="A39" s="57" t="s">
        <v>1</v>
      </c>
      <c r="B39" s="28">
        <v>75000</v>
      </c>
      <c r="C39" s="44"/>
      <c r="D39" s="45"/>
      <c r="E39" s="46"/>
    </row>
    <row r="40" spans="1:5" ht="15.6" x14ac:dyDescent="0.3">
      <c r="A40" s="48"/>
      <c r="B40" s="31"/>
      <c r="C40" s="47"/>
      <c r="D40" s="31"/>
      <c r="E40" s="48"/>
    </row>
    <row r="41" spans="1:5" ht="15.6" x14ac:dyDescent="0.3">
      <c r="A41" s="2" t="s">
        <v>11</v>
      </c>
      <c r="B41" s="4">
        <v>44694</v>
      </c>
      <c r="C41" s="16">
        <v>1500</v>
      </c>
      <c r="D41" s="17">
        <f>B8-C41</f>
        <v>73500</v>
      </c>
      <c r="E41" s="2" t="s">
        <v>12</v>
      </c>
    </row>
    <row r="42" spans="1:5" ht="15.6" x14ac:dyDescent="0.3">
      <c r="A42" s="2" t="s">
        <v>16</v>
      </c>
      <c r="B42" s="4">
        <v>44705</v>
      </c>
      <c r="C42" s="16">
        <v>375</v>
      </c>
      <c r="D42" s="17">
        <f>D41-C42</f>
        <v>73125</v>
      </c>
      <c r="E42" s="1" t="s">
        <v>17</v>
      </c>
    </row>
    <row r="43" spans="1:5" ht="15.6" x14ac:dyDescent="0.3">
      <c r="A43" s="2" t="s">
        <v>18</v>
      </c>
      <c r="B43" s="4">
        <v>44707</v>
      </c>
      <c r="C43" s="16">
        <v>150</v>
      </c>
      <c r="D43" s="17">
        <f>D42-C43</f>
        <v>72975</v>
      </c>
      <c r="E43" s="2" t="s">
        <v>19</v>
      </c>
    </row>
    <row r="44" spans="1:5" ht="15.6" x14ac:dyDescent="0.3">
      <c r="A44" s="2" t="s">
        <v>27</v>
      </c>
      <c r="B44" s="4">
        <v>44735</v>
      </c>
      <c r="C44" s="16">
        <v>750</v>
      </c>
      <c r="D44" s="17">
        <f t="shared" ref="D44:D47" si="2">D43-C44</f>
        <v>72225</v>
      </c>
      <c r="E44" s="1" t="s">
        <v>28</v>
      </c>
    </row>
    <row r="45" spans="1:5" ht="15.6" x14ac:dyDescent="0.3">
      <c r="A45" s="2" t="s">
        <v>42</v>
      </c>
      <c r="B45" s="4">
        <v>44833</v>
      </c>
      <c r="C45" s="16">
        <v>750</v>
      </c>
      <c r="D45" s="17">
        <f t="shared" si="2"/>
        <v>71475</v>
      </c>
      <c r="E45" s="2" t="s">
        <v>43</v>
      </c>
    </row>
    <row r="46" spans="1:5" ht="15.6" x14ac:dyDescent="0.3">
      <c r="A46" s="1" t="s">
        <v>44</v>
      </c>
      <c r="B46" s="3">
        <v>44858</v>
      </c>
      <c r="C46" s="20">
        <v>45</v>
      </c>
      <c r="D46" s="17">
        <f t="shared" si="2"/>
        <v>71430</v>
      </c>
      <c r="E46" s="1" t="s">
        <v>66</v>
      </c>
    </row>
    <row r="47" spans="1:5" ht="15.6" x14ac:dyDescent="0.3">
      <c r="A47" s="1" t="s">
        <v>45</v>
      </c>
      <c r="B47" s="3">
        <v>44872</v>
      </c>
      <c r="C47" s="20">
        <v>40.5</v>
      </c>
      <c r="D47" s="17">
        <f t="shared" si="2"/>
        <v>71389.5</v>
      </c>
      <c r="E47" s="1" t="s">
        <v>67</v>
      </c>
    </row>
    <row r="48" spans="1:5" ht="15.6" x14ac:dyDescent="0.3">
      <c r="A48" s="18"/>
      <c r="B48" s="19"/>
      <c r="C48" s="20"/>
      <c r="D48" s="19"/>
      <c r="E48" s="18"/>
    </row>
    <row r="49" spans="1:5" ht="15.6" x14ac:dyDescent="0.3">
      <c r="A49" s="18"/>
      <c r="B49" s="19"/>
      <c r="C49" s="20"/>
      <c r="D49" s="19"/>
      <c r="E49" s="18"/>
    </row>
    <row r="50" spans="1:5" ht="15.6" x14ac:dyDescent="0.3">
      <c r="A50" s="18"/>
      <c r="B50" s="19"/>
      <c r="C50" s="20"/>
      <c r="D50" s="19"/>
      <c r="E50" s="18"/>
    </row>
    <row r="51" spans="1:5" ht="15.6" x14ac:dyDescent="0.3">
      <c r="A51" s="18"/>
      <c r="B51" s="19"/>
      <c r="C51" s="20"/>
      <c r="D51" s="19"/>
      <c r="E51" s="18"/>
    </row>
    <row r="52" spans="1:5" ht="15.6" x14ac:dyDescent="0.3">
      <c r="A52" s="18"/>
      <c r="B52" s="19"/>
      <c r="C52" s="20"/>
      <c r="D52" s="19"/>
      <c r="E52" s="18"/>
    </row>
    <row r="53" spans="1:5" ht="15.6" x14ac:dyDescent="0.3">
      <c r="A53" s="18"/>
      <c r="B53" s="19"/>
      <c r="C53" s="20"/>
      <c r="D53" s="19"/>
      <c r="E53" s="18"/>
    </row>
    <row r="54" spans="1:5" ht="15.6" x14ac:dyDescent="0.3">
      <c r="A54" s="18"/>
      <c r="B54" s="19"/>
      <c r="C54" s="20"/>
      <c r="D54" s="19"/>
      <c r="E54" s="18"/>
    </row>
    <row r="55" spans="1:5" ht="15.6" x14ac:dyDescent="0.3">
      <c r="A55" s="18"/>
      <c r="B55" s="19"/>
      <c r="C55" s="20"/>
      <c r="D55" s="19"/>
      <c r="E55" s="18"/>
    </row>
    <row r="56" spans="1:5" ht="15.6" x14ac:dyDescent="0.3">
      <c r="A56" s="18"/>
      <c r="B56" s="19"/>
      <c r="C56" s="20"/>
      <c r="D56" s="19"/>
      <c r="E56" s="18"/>
    </row>
    <row r="57" spans="1:5" ht="15.6" x14ac:dyDescent="0.3">
      <c r="A57" s="18"/>
      <c r="B57" s="19"/>
      <c r="C57" s="20"/>
      <c r="D57" s="19"/>
      <c r="E57" s="18"/>
    </row>
    <row r="58" spans="1:5" ht="15.6" x14ac:dyDescent="0.3">
      <c r="A58" s="35"/>
      <c r="B58" s="32"/>
      <c r="C58" s="49"/>
      <c r="D58" s="32"/>
      <c r="E58" s="35"/>
    </row>
    <row r="59" spans="1:5" ht="15.6" x14ac:dyDescent="0.3">
      <c r="A59" s="35"/>
      <c r="B59" s="32"/>
      <c r="C59" s="49"/>
      <c r="D59" s="32"/>
      <c r="E59" s="35"/>
    </row>
    <row r="60" spans="1:5" ht="15.6" x14ac:dyDescent="0.3">
      <c r="A60" s="58" t="s">
        <v>10</v>
      </c>
      <c r="B60" s="32"/>
      <c r="C60" s="49"/>
      <c r="D60" s="32"/>
      <c r="E60" s="35"/>
    </row>
    <row r="61" spans="1:5" ht="15.6" x14ac:dyDescent="0.3">
      <c r="A61" s="35"/>
      <c r="B61" s="32"/>
      <c r="C61" s="49"/>
      <c r="D61" s="32"/>
      <c r="E61" s="35"/>
    </row>
    <row r="62" spans="1:5" x14ac:dyDescent="0.25">
      <c r="A62" s="56" t="s">
        <v>0</v>
      </c>
      <c r="B62" s="27">
        <v>50000</v>
      </c>
      <c r="C62" s="27"/>
      <c r="D62" s="37"/>
      <c r="E62" s="38" t="s">
        <v>15</v>
      </c>
    </row>
    <row r="63" spans="1:5" x14ac:dyDescent="0.25">
      <c r="A63" s="57" t="s">
        <v>1</v>
      </c>
      <c r="B63" s="28">
        <v>25000</v>
      </c>
      <c r="C63" s="39"/>
      <c r="D63" s="37"/>
      <c r="E63" s="40">
        <v>750000</v>
      </c>
    </row>
    <row r="64" spans="1:5" x14ac:dyDescent="0.25">
      <c r="A64" s="37"/>
      <c r="B64" s="26"/>
      <c r="C64" s="36"/>
      <c r="D64" s="37"/>
      <c r="E64" s="37"/>
    </row>
    <row r="65" spans="1:5" x14ac:dyDescent="0.25">
      <c r="A65" s="52" t="s">
        <v>2</v>
      </c>
      <c r="B65" s="33" t="s">
        <v>3</v>
      </c>
      <c r="C65" s="50" t="s">
        <v>14</v>
      </c>
      <c r="D65" s="51" t="s">
        <v>4</v>
      </c>
      <c r="E65" s="52" t="s">
        <v>5</v>
      </c>
    </row>
    <row r="66" spans="1:5" ht="15.6" x14ac:dyDescent="0.3">
      <c r="A66" s="14" t="s">
        <v>20</v>
      </c>
      <c r="B66" s="21">
        <v>44708</v>
      </c>
      <c r="C66" s="15">
        <v>125</v>
      </c>
      <c r="D66" s="22">
        <f>B62-C66</f>
        <v>49875</v>
      </c>
      <c r="E66" s="23" t="s">
        <v>21</v>
      </c>
    </row>
    <row r="67" spans="1:5" ht="15.6" x14ac:dyDescent="0.3">
      <c r="A67" s="23" t="s">
        <v>22</v>
      </c>
      <c r="B67" s="21">
        <v>44713</v>
      </c>
      <c r="C67" s="15">
        <v>345.5</v>
      </c>
      <c r="D67" s="22">
        <f>D66-C67</f>
        <v>49529.5</v>
      </c>
      <c r="E67" s="23" t="s">
        <v>23</v>
      </c>
    </row>
    <row r="68" spans="1:5" x14ac:dyDescent="0.25">
      <c r="A68" s="14" t="s">
        <v>24</v>
      </c>
      <c r="B68" s="21">
        <v>44726</v>
      </c>
      <c r="C68" s="15">
        <v>87.5</v>
      </c>
      <c r="D68" s="22">
        <f>D67-C68</f>
        <v>49442</v>
      </c>
      <c r="E68" s="14" t="s">
        <v>25</v>
      </c>
    </row>
    <row r="69" spans="1:5" ht="15.6" x14ac:dyDescent="0.3">
      <c r="A69" s="14" t="s">
        <v>29</v>
      </c>
      <c r="B69" s="21">
        <v>44782</v>
      </c>
      <c r="C69" s="15">
        <v>604</v>
      </c>
      <c r="D69" s="22">
        <f t="shared" ref="D69:D87" si="3">D68-C69</f>
        <v>48838</v>
      </c>
      <c r="E69" s="23" t="s">
        <v>30</v>
      </c>
    </row>
    <row r="70" spans="1:5" x14ac:dyDescent="0.25">
      <c r="A70" s="14" t="s">
        <v>31</v>
      </c>
      <c r="B70" s="21">
        <v>44784</v>
      </c>
      <c r="C70" s="15">
        <v>275</v>
      </c>
      <c r="D70" s="22">
        <f t="shared" si="3"/>
        <v>48563</v>
      </c>
      <c r="E70" s="14" t="s">
        <v>32</v>
      </c>
    </row>
    <row r="71" spans="1:5" x14ac:dyDescent="0.25">
      <c r="A71" s="14" t="s">
        <v>33</v>
      </c>
      <c r="B71" s="21">
        <v>44791</v>
      </c>
      <c r="C71" s="15">
        <v>275</v>
      </c>
      <c r="D71" s="22">
        <f t="shared" si="3"/>
        <v>48288</v>
      </c>
      <c r="E71" s="14" t="s">
        <v>35</v>
      </c>
    </row>
    <row r="72" spans="1:5" x14ac:dyDescent="0.25">
      <c r="A72" s="14" t="s">
        <v>36</v>
      </c>
      <c r="B72" s="21">
        <v>44798</v>
      </c>
      <c r="C72" s="15">
        <v>275</v>
      </c>
      <c r="D72" s="22">
        <f t="shared" si="3"/>
        <v>48013</v>
      </c>
      <c r="E72" s="14" t="s">
        <v>37</v>
      </c>
    </row>
    <row r="73" spans="1:5" x14ac:dyDescent="0.25">
      <c r="A73" s="14" t="s">
        <v>38</v>
      </c>
      <c r="B73" s="21">
        <v>44805</v>
      </c>
      <c r="C73" s="15">
        <v>325</v>
      </c>
      <c r="D73" s="22">
        <f t="shared" si="3"/>
        <v>47688</v>
      </c>
      <c r="E73" s="14" t="s">
        <v>39</v>
      </c>
    </row>
    <row r="74" spans="1:5" x14ac:dyDescent="0.25">
      <c r="A74" s="14" t="s">
        <v>46</v>
      </c>
      <c r="B74" s="21">
        <v>44874</v>
      </c>
      <c r="C74" s="15">
        <v>340</v>
      </c>
      <c r="D74" s="22">
        <f t="shared" si="3"/>
        <v>47348</v>
      </c>
      <c r="E74" s="14" t="s">
        <v>47</v>
      </c>
    </row>
    <row r="75" spans="1:5" x14ac:dyDescent="0.25">
      <c r="A75" s="14" t="s">
        <v>50</v>
      </c>
      <c r="B75" s="21">
        <v>44907</v>
      </c>
      <c r="C75" s="15">
        <v>2200</v>
      </c>
      <c r="D75" s="22">
        <f t="shared" si="3"/>
        <v>45148</v>
      </c>
      <c r="E75" s="14" t="s">
        <v>51</v>
      </c>
    </row>
    <row r="76" spans="1:5" x14ac:dyDescent="0.25">
      <c r="A76" s="14" t="s">
        <v>52</v>
      </c>
      <c r="B76" s="21">
        <v>44908</v>
      </c>
      <c r="C76" s="15">
        <v>181.25</v>
      </c>
      <c r="D76" s="22">
        <f t="shared" si="3"/>
        <v>44966.75</v>
      </c>
      <c r="E76" s="14" t="s">
        <v>53</v>
      </c>
    </row>
    <row r="77" spans="1:5" x14ac:dyDescent="0.25">
      <c r="A77" s="14" t="s">
        <v>54</v>
      </c>
      <c r="B77" s="21">
        <v>44910</v>
      </c>
      <c r="C77" s="15">
        <v>879.75</v>
      </c>
      <c r="D77" s="22">
        <f t="shared" si="3"/>
        <v>44087</v>
      </c>
      <c r="E77" s="14" t="s">
        <v>55</v>
      </c>
    </row>
    <row r="78" spans="1:5" x14ac:dyDescent="0.25">
      <c r="A78" s="14" t="s">
        <v>56</v>
      </c>
      <c r="B78" s="21">
        <v>44929</v>
      </c>
      <c r="C78" s="15">
        <v>200</v>
      </c>
      <c r="D78" s="22">
        <f t="shared" si="3"/>
        <v>43887</v>
      </c>
      <c r="E78" s="14" t="s">
        <v>57</v>
      </c>
    </row>
    <row r="79" spans="1:5" x14ac:dyDescent="0.25">
      <c r="A79" s="14" t="s">
        <v>56</v>
      </c>
      <c r="B79" s="21">
        <v>44929</v>
      </c>
      <c r="C79" s="15">
        <v>9.9499999999999993</v>
      </c>
      <c r="D79" s="22">
        <f t="shared" si="3"/>
        <v>43877.05</v>
      </c>
      <c r="E79" s="14" t="s">
        <v>59</v>
      </c>
    </row>
    <row r="80" spans="1:5" x14ac:dyDescent="0.25">
      <c r="A80" s="14" t="s">
        <v>60</v>
      </c>
      <c r="B80" s="21">
        <v>44929</v>
      </c>
      <c r="C80" s="15">
        <v>385.31</v>
      </c>
      <c r="D80" s="22">
        <f t="shared" si="3"/>
        <v>43491.740000000005</v>
      </c>
      <c r="E80" s="14" t="s">
        <v>61</v>
      </c>
    </row>
    <row r="81" spans="1:5" x14ac:dyDescent="0.25">
      <c r="A81" s="14" t="s">
        <v>62</v>
      </c>
      <c r="B81" s="21">
        <v>44942</v>
      </c>
      <c r="C81" s="15">
        <v>125</v>
      </c>
      <c r="D81" s="22">
        <f t="shared" si="3"/>
        <v>43366.740000000005</v>
      </c>
      <c r="E81" s="14" t="s">
        <v>63</v>
      </c>
    </row>
    <row r="82" spans="1:5" x14ac:dyDescent="0.25">
      <c r="A82" s="14" t="s">
        <v>64</v>
      </c>
      <c r="B82" s="21">
        <v>44949</v>
      </c>
      <c r="C82" s="15">
        <v>1100</v>
      </c>
      <c r="D82" s="22">
        <f t="shared" si="3"/>
        <v>42266.740000000005</v>
      </c>
      <c r="E82" s="14" t="s">
        <v>65</v>
      </c>
    </row>
    <row r="83" spans="1:5" x14ac:dyDescent="0.25">
      <c r="A83" s="14" t="s">
        <v>68</v>
      </c>
      <c r="B83" s="21">
        <v>44971</v>
      </c>
      <c r="C83" s="15">
        <v>1049</v>
      </c>
      <c r="D83" s="22">
        <f t="shared" si="3"/>
        <v>41217.740000000005</v>
      </c>
      <c r="E83" s="14" t="s">
        <v>69</v>
      </c>
    </row>
    <row r="84" spans="1:5" x14ac:dyDescent="0.25">
      <c r="A84" s="14" t="s">
        <v>70</v>
      </c>
      <c r="B84" s="21">
        <v>44978</v>
      </c>
      <c r="C84" s="15">
        <v>125</v>
      </c>
      <c r="D84" s="22">
        <f t="shared" si="3"/>
        <v>41092.740000000005</v>
      </c>
      <c r="E84" s="14" t="s">
        <v>71</v>
      </c>
    </row>
    <row r="85" spans="1:5" x14ac:dyDescent="0.25">
      <c r="A85" s="14" t="s">
        <v>72</v>
      </c>
      <c r="B85" s="21">
        <v>45002</v>
      </c>
      <c r="C85" s="15">
        <v>50</v>
      </c>
      <c r="D85" s="22">
        <f t="shared" si="3"/>
        <v>41042.740000000005</v>
      </c>
      <c r="E85" s="14" t="s">
        <v>73</v>
      </c>
    </row>
    <row r="86" spans="1:5" x14ac:dyDescent="0.25">
      <c r="A86" s="14" t="s">
        <v>74</v>
      </c>
      <c r="B86" s="21">
        <v>45012</v>
      </c>
      <c r="C86" s="15">
        <v>154.5</v>
      </c>
      <c r="D86" s="22">
        <f t="shared" si="3"/>
        <v>40888.240000000005</v>
      </c>
      <c r="E86" s="14" t="s">
        <v>75</v>
      </c>
    </row>
    <row r="87" spans="1:5" x14ac:dyDescent="0.25">
      <c r="A87" s="14" t="s">
        <v>76</v>
      </c>
      <c r="B87" s="21">
        <v>45034</v>
      </c>
      <c r="C87" s="15">
        <v>75</v>
      </c>
      <c r="D87" s="22">
        <f t="shared" si="3"/>
        <v>40813.240000000005</v>
      </c>
      <c r="E87" s="14" t="s">
        <v>77</v>
      </c>
    </row>
    <row r="88" spans="1:5" x14ac:dyDescent="0.25">
      <c r="A88" s="14"/>
      <c r="B88" s="21"/>
      <c r="C88" s="15"/>
      <c r="D88" s="22"/>
      <c r="E88" s="14"/>
    </row>
    <row r="89" spans="1:5" x14ac:dyDescent="0.25">
      <c r="A89" s="14"/>
      <c r="B89" s="30"/>
      <c r="C89" s="15"/>
      <c r="D89" s="30"/>
      <c r="E89" s="14"/>
    </row>
    <row r="90" spans="1:5" x14ac:dyDescent="0.25">
      <c r="A90" s="14"/>
      <c r="B90" s="30"/>
      <c r="C90" s="15"/>
      <c r="D90" s="30"/>
      <c r="E90" s="14"/>
    </row>
    <row r="91" spans="1:5" x14ac:dyDescent="0.25">
      <c r="A91" s="57" t="s">
        <v>1</v>
      </c>
      <c r="B91" s="28">
        <v>25000</v>
      </c>
      <c r="C91" s="15"/>
      <c r="D91" s="30"/>
      <c r="E91" s="14"/>
    </row>
    <row r="92" spans="1:5" x14ac:dyDescent="0.25">
      <c r="A92" s="14"/>
      <c r="B92" s="30"/>
      <c r="C92" s="15"/>
      <c r="D92" s="30"/>
      <c r="E92" s="14"/>
    </row>
    <row r="93" spans="1:5" x14ac:dyDescent="0.25">
      <c r="A93" s="1" t="s">
        <v>16</v>
      </c>
      <c r="B93" s="3">
        <v>44705</v>
      </c>
      <c r="C93" s="6">
        <v>125</v>
      </c>
      <c r="D93" s="7">
        <f>B63-C93</f>
        <v>24875</v>
      </c>
      <c r="E93" s="1" t="s">
        <v>17</v>
      </c>
    </row>
    <row r="94" spans="1:5" ht="15.6" x14ac:dyDescent="0.3">
      <c r="A94" s="2" t="s">
        <v>18</v>
      </c>
      <c r="B94" s="4">
        <v>44707</v>
      </c>
      <c r="C94" s="6">
        <v>50</v>
      </c>
      <c r="D94" s="7">
        <f>D93-C94</f>
        <v>24825</v>
      </c>
      <c r="E94" s="2" t="s">
        <v>19</v>
      </c>
    </row>
    <row r="95" spans="1:5" x14ac:dyDescent="0.25">
      <c r="A95" s="1" t="s">
        <v>27</v>
      </c>
      <c r="B95" s="3">
        <v>44735</v>
      </c>
      <c r="C95" s="6">
        <v>250</v>
      </c>
      <c r="D95" s="8">
        <f>D94-C95</f>
        <v>24575</v>
      </c>
      <c r="E95" s="1" t="s">
        <v>28</v>
      </c>
    </row>
    <row r="96" spans="1:5" ht="15.6" x14ac:dyDescent="0.3">
      <c r="A96" s="1" t="s">
        <v>42</v>
      </c>
      <c r="B96" s="3">
        <v>44833</v>
      </c>
      <c r="C96" s="6">
        <v>250</v>
      </c>
      <c r="D96" s="8">
        <f t="shared" ref="D96:D98" si="4">D95-C96</f>
        <v>24325</v>
      </c>
      <c r="E96" s="2" t="s">
        <v>43</v>
      </c>
    </row>
    <row r="97" spans="1:5" x14ac:dyDescent="0.25">
      <c r="A97" s="1" t="s">
        <v>44</v>
      </c>
      <c r="B97" s="3">
        <v>44858</v>
      </c>
      <c r="C97" s="6">
        <v>15</v>
      </c>
      <c r="D97" s="8">
        <f t="shared" si="4"/>
        <v>24310</v>
      </c>
      <c r="E97" s="1" t="s">
        <v>66</v>
      </c>
    </row>
    <row r="98" spans="1:5" x14ac:dyDescent="0.25">
      <c r="A98" s="1" t="s">
        <v>45</v>
      </c>
      <c r="B98" s="3">
        <v>44872</v>
      </c>
      <c r="C98" s="6">
        <v>13.5</v>
      </c>
      <c r="D98" s="8">
        <f t="shared" si="4"/>
        <v>24296.5</v>
      </c>
      <c r="E98" s="1" t="s">
        <v>67</v>
      </c>
    </row>
    <row r="99" spans="1:5" x14ac:dyDescent="0.25">
      <c r="A99" s="1"/>
      <c r="B99" s="5"/>
      <c r="C99" s="6"/>
      <c r="D99" s="5"/>
      <c r="E99" s="1"/>
    </row>
    <row r="100" spans="1:5" x14ac:dyDescent="0.25">
      <c r="A100" s="1"/>
      <c r="B100" s="5"/>
      <c r="C100" s="6"/>
      <c r="D100" s="5"/>
      <c r="E100" s="1"/>
    </row>
    <row r="101" spans="1:5" x14ac:dyDescent="0.25">
      <c r="A101" s="1"/>
      <c r="B101" s="5"/>
      <c r="C101" s="6"/>
      <c r="D101" s="5"/>
      <c r="E101" s="1"/>
    </row>
    <row r="102" spans="1:5" x14ac:dyDescent="0.25">
      <c r="A102" s="1"/>
      <c r="B102" s="5"/>
      <c r="C102" s="6"/>
      <c r="D102" s="5"/>
      <c r="E102" s="1"/>
    </row>
    <row r="103" spans="1:5" x14ac:dyDescent="0.25">
      <c r="A103" s="1"/>
      <c r="B103" s="5"/>
      <c r="C103" s="6"/>
      <c r="D103" s="5"/>
      <c r="E103" s="1"/>
    </row>
    <row r="104" spans="1:5" x14ac:dyDescent="0.25">
      <c r="A104" s="1"/>
      <c r="B104" s="5"/>
      <c r="C104" s="6"/>
      <c r="D104" s="5"/>
      <c r="E104" s="1"/>
    </row>
    <row r="105" spans="1:5" x14ac:dyDescent="0.25">
      <c r="A105" s="1"/>
      <c r="B105" s="5"/>
      <c r="C105" s="6"/>
      <c r="D105" s="5"/>
      <c r="E105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E132A1-251E-430B-9BDE-1BE894E9F90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7a28fb2-a2a5-4304-9763-0708dce7142b"/>
    <ds:schemaRef ds:uri="http://purl.org/dc/elements/1.1/"/>
    <ds:schemaRef ds:uri="http://schemas.microsoft.com/office/2006/metadata/properties"/>
    <ds:schemaRef ds:uri="8d12e201-f3fb-4dda-a10b-f850d73cff6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DA8053-4460-48EF-A891-149C717A4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2B697E-A2C9-4D3A-8B8B-804BFF1203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cp:lastPrinted>2022-12-13T12:13:57Z</cp:lastPrinted>
  <dcterms:created xsi:type="dcterms:W3CDTF">2022-04-05T14:59:26Z</dcterms:created>
  <dcterms:modified xsi:type="dcterms:W3CDTF">2023-06-05T10:47:33Z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