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ccossecure-my.sharepoint.com/personal/jayne_hunt_swansea_gov_uk/Documents/Councillors Ward Expenditure 2022-2027/"/>
    </mc:Choice>
  </mc:AlternateContent>
  <xr:revisionPtr revIDLastSave="587" documentId="11_9994AB5253CAF6D41C4DE2202D0120BEFE04BDE0" xr6:coauthVersionLast="47" xr6:coauthVersionMax="47" xr10:uidLastSave="{45239DCD-E0ED-4AE3-8CF2-B55E29D65178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0" i="1" l="1"/>
  <c r="D79" i="1"/>
  <c r="D26" i="1"/>
  <c r="D36" i="1"/>
  <c r="D37" i="1" s="1"/>
  <c r="D38" i="1" s="1"/>
  <c r="D39" i="1" s="1"/>
  <c r="D9" i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117" i="1"/>
  <c r="D118" i="1" s="1"/>
  <c r="D119" i="1" s="1"/>
  <c r="D98" i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76" i="1"/>
  <c r="D77" i="1" s="1"/>
  <c r="D78" i="1" s="1"/>
  <c r="D57" i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</calcChain>
</file>

<file path=xl/sharedStrings.xml><?xml version="1.0" encoding="utf-8"?>
<sst xmlns="http://schemas.openxmlformats.org/spreadsheetml/2006/main" count="145" uniqueCount="65">
  <si>
    <t>Income</t>
  </si>
  <si>
    <t xml:space="preserve">Donation </t>
  </si>
  <si>
    <t xml:space="preserve">Scheme Ref Number </t>
  </si>
  <si>
    <t xml:space="preserve">Date Requested </t>
  </si>
  <si>
    <t xml:space="preserve">Total Balance Available to Date </t>
  </si>
  <si>
    <t>Project Description</t>
  </si>
  <si>
    <t>Mumbles Ward Expenditure  2022-2027</t>
  </si>
  <si>
    <t>Will Thomas</t>
  </si>
  <si>
    <t>Francesca O'Brien</t>
  </si>
  <si>
    <t xml:space="preserve">Angela O'Connor </t>
  </si>
  <si>
    <t>CB0.1207</t>
  </si>
  <si>
    <t xml:space="preserve">Cost/Estimate  </t>
  </si>
  <si>
    <t xml:space="preserve">Grind 7 Large &amp; 1 Sml Tree stumps in Highmead Park </t>
  </si>
  <si>
    <t>Total Budget</t>
  </si>
  <si>
    <t>FM0674</t>
  </si>
  <si>
    <t xml:space="preserve">Donation for Mumbles Rangers Seniors for Kit All Ward Members </t>
  </si>
  <si>
    <t>CB0.1212</t>
  </si>
  <si>
    <t xml:space="preserve">Removal of 2 dead trees &amp; replanting 2 trees in Oystermouth Primary </t>
  </si>
  <si>
    <t>CB01218</t>
  </si>
  <si>
    <t xml:space="preserve">Benches &amp; Picnic table for Highmead Park all ward members </t>
  </si>
  <si>
    <t>CB0.1220</t>
  </si>
  <si>
    <t xml:space="preserve">Suppling 4 Litter pickers for cleaning Mumbles Ward </t>
  </si>
  <si>
    <t>FM0684</t>
  </si>
  <si>
    <t xml:space="preserve">Donation to Oystermouth &amp; Newton Primary Schools for Summer Fun All ward Members </t>
  </si>
  <si>
    <t>FM0685</t>
  </si>
  <si>
    <t>Payment to Mumbles Traders Association for Bunting All Ward Members</t>
  </si>
  <si>
    <t>CB0.1226</t>
  </si>
  <si>
    <t xml:space="preserve">S &amp; F infant Multiplay in Highmead Park All Ward Members </t>
  </si>
  <si>
    <t xml:space="preserve">Donation to Mumbles Railway Trail </t>
  </si>
  <si>
    <t>CB0.1233</t>
  </si>
  <si>
    <t>S &amp; F a Disabled parking bay in Victoria Ave Mumbles 50/50 with MMC</t>
  </si>
  <si>
    <t>CB0.1241</t>
  </si>
  <si>
    <t>S &amp; F "H" bar to Woolacott Mews</t>
  </si>
  <si>
    <t>FM0705</t>
  </si>
  <si>
    <t xml:space="preserve">Hiring of Hall in Methodist Church for Defib Training 50/50 Francesca O'Brien </t>
  </si>
  <si>
    <t xml:space="preserve">Hiring of Hall in Methodist Church for Defib Training 50/50 Angela O'Connor </t>
  </si>
  <si>
    <t>CB0.1257</t>
  </si>
  <si>
    <t>Planting of Daffodil Bulbs Various Sites</t>
  </si>
  <si>
    <t>FM0711</t>
  </si>
  <si>
    <t xml:space="preserve">Donation towards a laser event </t>
  </si>
  <si>
    <t>CB0.1278</t>
  </si>
  <si>
    <t xml:space="preserve">Highmead Park Path &amp; Entrance Feature All Ward Members </t>
  </si>
  <si>
    <t>FM0722</t>
  </si>
  <si>
    <t xml:space="preserve">Fresh Creative for Murals All Ward Members </t>
  </si>
  <si>
    <t xml:space="preserve">Fresh Creative for Murals All ward Members </t>
  </si>
  <si>
    <t>FM0732</t>
  </si>
  <si>
    <t xml:space="preserve">Payment for Football goal posts for Oystermouth Primary All Ward Members </t>
  </si>
  <si>
    <t>CB0.1298</t>
  </si>
  <si>
    <t xml:space="preserve">S &amp; F Netball Post &amp; Lining at Highmead All Ward Members </t>
  </si>
  <si>
    <t>CB0.1301</t>
  </si>
  <si>
    <t xml:space="preserve">improve the earth on traffic island on Langland Corner all ward members </t>
  </si>
  <si>
    <t>FM0749</t>
  </si>
  <si>
    <t>FM0750</t>
  </si>
  <si>
    <t xml:space="preserve">Part payment towards Oystermouth Primary School Gym All Ward Members </t>
  </si>
  <si>
    <t>FM0761</t>
  </si>
  <si>
    <t xml:space="preserve">Payment to Cash Hardware Stores for Wild Flowers All Ward Members </t>
  </si>
  <si>
    <t>CB0.1337</t>
  </si>
  <si>
    <t xml:space="preserve">Wild flower planting All Ward Members </t>
  </si>
  <si>
    <t>FM0780</t>
  </si>
  <si>
    <t xml:space="preserve">Payment towards the Mumbles Community Association HUB All Ward Members </t>
  </si>
  <si>
    <t>FM0782</t>
  </si>
  <si>
    <t xml:space="preserve">Payment to Oystermouth Primary School for a time capsule </t>
  </si>
  <si>
    <t>FM0783</t>
  </si>
  <si>
    <t xml:space="preserve">Dinomania Coronation Event 50/50 Angela O'Connor </t>
  </si>
  <si>
    <t xml:space="preserve">Dinomania Coronation Event 50/50 Francesca O'Brien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</si>
</sst>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12" x14ac:knownFonts="1">
    <font>
      <sz val="12"/>
      <color theme="1"/>
      <name val="Arial"/>
      <family val="2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6"/>
      <color rgb="FF000000"/>
      <name val="Arial"/>
      <family val="2"/>
    </font>
    <font>
      <b/>
      <sz val="11"/>
      <color rgb="FF000000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rgb="FF000000"/>
      </patternFill>
    </fill>
  </fills>
  <borders count="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2" borderId="0" xfId="0" applyFont="1" applyFill="1"/>
    <xf numFmtId="0" fontId="3" fillId="0" borderId="1" xfId="0" applyFont="1" applyBorder="1" applyAlignment="1">
      <alignment horizont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wrapText="1"/>
    </xf>
    <xf numFmtId="0" fontId="2" fillId="0" borderId="2" xfId="0" applyFont="1" applyBorder="1"/>
    <xf numFmtId="0" fontId="1" fillId="3" borderId="0" xfId="0" applyFont="1" applyFill="1"/>
    <xf numFmtId="0" fontId="2" fillId="3" borderId="0" xfId="0" applyFont="1" applyFill="1"/>
    <xf numFmtId="0" fontId="5" fillId="0" borderId="0" xfId="0" applyFont="1"/>
    <xf numFmtId="14" fontId="2" fillId="0" borderId="2" xfId="0" applyNumberFormat="1" applyFont="1" applyBorder="1"/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164" fontId="3" fillId="2" borderId="2" xfId="0" applyNumberFormat="1" applyFont="1" applyFill="1" applyBorder="1" applyAlignment="1">
      <alignment wrapText="1"/>
    </xf>
    <xf numFmtId="0" fontId="6" fillId="0" borderId="2" xfId="0" applyFont="1" applyBorder="1"/>
    <xf numFmtId="164" fontId="6" fillId="0" borderId="2" xfId="0" applyNumberFormat="1" applyFont="1" applyBorder="1"/>
    <xf numFmtId="0" fontId="3" fillId="5" borderId="0" xfId="0" applyFont="1" applyFill="1"/>
    <xf numFmtId="164" fontId="3" fillId="4" borderId="0" xfId="0" applyNumberFormat="1" applyFont="1" applyFill="1"/>
    <xf numFmtId="0" fontId="7" fillId="0" borderId="0" xfId="0" applyFont="1"/>
    <xf numFmtId="164" fontId="6" fillId="3" borderId="0" xfId="0" applyNumberFormat="1" applyFont="1" applyFill="1"/>
    <xf numFmtId="164" fontId="7" fillId="0" borderId="0" xfId="0" applyNumberFormat="1" applyFont="1"/>
    <xf numFmtId="0" fontId="6" fillId="0" borderId="0" xfId="0" applyFont="1"/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4" fontId="3" fillId="6" borderId="0" xfId="0" applyNumberFormat="1" applyFont="1" applyFill="1" applyAlignment="1">
      <alignment horizontal="right"/>
    </xf>
    <xf numFmtId="0" fontId="0" fillId="7" borderId="0" xfId="0" applyFill="1"/>
    <xf numFmtId="164" fontId="6" fillId="0" borderId="3" xfId="0" applyNumberFormat="1" applyFont="1" applyBorder="1" applyAlignment="1">
      <alignment horizontal="right"/>
    </xf>
    <xf numFmtId="0" fontId="6" fillId="3" borderId="2" xfId="0" applyFont="1" applyFill="1" applyBorder="1"/>
    <xf numFmtId="14" fontId="2" fillId="3" borderId="2" xfId="0" applyNumberFormat="1" applyFont="1" applyFill="1" applyBorder="1"/>
    <xf numFmtId="164" fontId="6" fillId="3" borderId="2" xfId="0" applyNumberFormat="1" applyFont="1" applyFill="1" applyBorder="1"/>
    <xf numFmtId="8" fontId="6" fillId="3" borderId="2" xfId="0" applyNumberFormat="1" applyFont="1" applyFill="1" applyBorder="1"/>
    <xf numFmtId="0" fontId="3" fillId="8" borderId="0" xfId="0" applyFont="1" applyFill="1"/>
    <xf numFmtId="4" fontId="3" fillId="3" borderId="0" xfId="0" applyNumberFormat="1" applyFont="1" applyFill="1" applyAlignment="1">
      <alignment horizontal="right"/>
    </xf>
    <xf numFmtId="164" fontId="6" fillId="0" borderId="0" xfId="0" applyNumberFormat="1" applyFont="1"/>
    <xf numFmtId="0" fontId="6" fillId="0" borderId="5" xfId="0" applyFont="1" applyBorder="1"/>
    <xf numFmtId="0" fontId="2" fillId="0" borderId="5" xfId="0" applyFont="1" applyBorder="1"/>
    <xf numFmtId="164" fontId="6" fillId="0" borderId="5" xfId="0" applyNumberFormat="1" applyFont="1" applyBorder="1"/>
    <xf numFmtId="0" fontId="6" fillId="0" borderId="4" xfId="0" applyFont="1" applyBorder="1"/>
    <xf numFmtId="0" fontId="2" fillId="0" borderId="4" xfId="0" applyFont="1" applyBorder="1"/>
    <xf numFmtId="164" fontId="6" fillId="0" borderId="4" xfId="0" applyNumberFormat="1" applyFont="1" applyBorder="1"/>
    <xf numFmtId="0" fontId="6" fillId="3" borderId="4" xfId="0" applyFont="1" applyFill="1" applyBorder="1"/>
    <xf numFmtId="0" fontId="2" fillId="3" borderId="4" xfId="0" applyFont="1" applyFill="1" applyBorder="1"/>
    <xf numFmtId="164" fontId="6" fillId="3" borderId="4" xfId="0" applyNumberFormat="1" applyFont="1" applyFill="1" applyBorder="1"/>
    <xf numFmtId="14" fontId="2" fillId="0" borderId="5" xfId="0" applyNumberFormat="1" applyFont="1" applyBorder="1"/>
    <xf numFmtId="0" fontId="6" fillId="0" borderId="6" xfId="0" applyFont="1" applyBorder="1"/>
    <xf numFmtId="0" fontId="2" fillId="0" borderId="6" xfId="0" applyFont="1" applyBorder="1"/>
    <xf numFmtId="164" fontId="6" fillId="0" borderId="6" xfId="0" applyNumberFormat="1" applyFont="1" applyBorder="1"/>
    <xf numFmtId="14" fontId="2" fillId="0" borderId="4" xfId="0" applyNumberFormat="1" applyFont="1" applyBorder="1"/>
    <xf numFmtId="0" fontId="3" fillId="2" borderId="5" xfId="0" applyFont="1" applyFill="1" applyBorder="1"/>
    <xf numFmtId="0" fontId="3" fillId="2" borderId="5" xfId="0" applyFont="1" applyFill="1" applyBorder="1" applyAlignment="1">
      <alignment horizontal="right"/>
    </xf>
    <xf numFmtId="164" fontId="3" fillId="2" borderId="5" xfId="0" applyNumberFormat="1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8" fontId="6" fillId="0" borderId="4" xfId="0" applyNumberFormat="1" applyFont="1" applyBorder="1"/>
    <xf numFmtId="0" fontId="7" fillId="3" borderId="4" xfId="0" applyFont="1" applyFill="1" applyBorder="1"/>
    <xf numFmtId="0" fontId="0" fillId="3" borderId="4" xfId="0" applyFill="1" applyBorder="1"/>
    <xf numFmtId="164" fontId="7" fillId="3" borderId="4" xfId="0" applyNumberFormat="1" applyFont="1" applyFill="1" applyBorder="1"/>
    <xf numFmtId="8" fontId="6" fillId="0" borderId="4" xfId="0" applyNumberFormat="1" applyFont="1" applyBorder="1" applyAlignment="1">
      <alignment horizontal="right"/>
    </xf>
    <xf numFmtId="14" fontId="2" fillId="3" borderId="4" xfId="0" applyNumberFormat="1" applyFont="1" applyFill="1" applyBorder="1"/>
    <xf numFmtId="164" fontId="6" fillId="3" borderId="4" xfId="0" applyNumberFormat="1" applyFont="1" applyFill="1" applyBorder="1" applyAlignment="1">
      <alignment horizontal="right"/>
    </xf>
    <xf numFmtId="8" fontId="6" fillId="8" borderId="4" xfId="0" applyNumberFormat="1" applyFont="1" applyFill="1" applyBorder="1" applyAlignment="1">
      <alignment horizontal="right"/>
    </xf>
    <xf numFmtId="0" fontId="8" fillId="0" borderId="4" xfId="0" applyFont="1" applyBorder="1"/>
    <xf numFmtId="14" fontId="9" fillId="0" borderId="4" xfId="0" applyNumberFormat="1" applyFont="1" applyBorder="1"/>
    <xf numFmtId="164" fontId="8" fillId="0" borderId="4" xfId="0" applyNumberFormat="1" applyFont="1" applyBorder="1"/>
    <xf numFmtId="0" fontId="9" fillId="0" borderId="0" xfId="0" applyFont="1"/>
    <xf numFmtId="0" fontId="10" fillId="0" borderId="4" xfId="0" applyFont="1" applyBorder="1"/>
    <xf numFmtId="164" fontId="10" fillId="0" borderId="4" xfId="0" applyNumberFormat="1" applyFont="1" applyBorder="1"/>
    <xf numFmtId="14" fontId="11" fillId="0" borderId="4" xfId="0" applyNumberFormat="1" applyFont="1" applyBorder="1"/>
    <xf numFmtId="0" fontId="6" fillId="7" borderId="4" xfId="0" applyFont="1" applyFill="1" applyBorder="1"/>
    <xf numFmtId="14" fontId="2" fillId="7" borderId="4" xfId="0" applyNumberFormat="1" applyFont="1" applyFill="1" applyBorder="1"/>
    <xf numFmtId="164" fontId="6" fillId="7" borderId="4" xfId="0" applyNumberFormat="1" applyFont="1" applyFill="1" applyBorder="1"/>
    <xf numFmtId="0" fontId="6" fillId="7" borderId="2" xfId="0" applyFont="1" applyFill="1" applyBorder="1"/>
    <xf numFmtId="14" fontId="2" fillId="7" borderId="2" xfId="0" applyNumberFormat="1" applyFont="1" applyFill="1" applyBorder="1"/>
    <xf numFmtId="164" fontId="6" fillId="7" borderId="2" xfId="0" applyNumberFormat="1" applyFont="1" applyFill="1" applyBorder="1"/>
    <xf numFmtId="8" fontId="6" fillId="7" borderId="4" xfId="0" applyNumberFormat="1" applyFont="1" applyFill="1" applyBorder="1"/>
    <xf numFmtId="164" fontId="6" fillId="0" borderId="8" xfId="0" applyNumberFormat="1" applyFont="1" applyBorder="1" applyAlignment="1">
      <alignment horizontal="right"/>
    </xf>
    <xf numFmtId="164" fontId="6" fillId="0" borderId="4" xfId="0" applyNumberFormat="1" applyFont="1" applyBorder="1" applyAlignment="1">
      <alignment horizontal="right"/>
    </xf>
    <xf numFmtId="0" fontId="8" fillId="0" borderId="7" xfId="0" applyFont="1" applyBorder="1"/>
    <xf numFmtId="14" fontId="9" fillId="0" borderId="7" xfId="0" applyNumberFormat="1" applyFont="1" applyBorder="1"/>
    <xf numFmtId="164" fontId="8" fillId="0" borderId="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0"/>
  <sheetViews>
    <sheetView tabSelected="1" topLeftCell="A64" workbookViewId="0">
      <selection activeCell="A79" sqref="A79:XFD79"/>
    </sheetView>
  </sheetViews>
  <sheetFormatPr defaultRowHeight="15.6" x14ac:dyDescent="0.3"/>
  <cols>
    <col min="1" max="1" width="19.08984375" style="22" customWidth="1"/>
    <col min="2" max="2" width="18.1796875" customWidth="1"/>
    <col min="3" max="3" width="20.1796875" style="24" customWidth="1"/>
    <col min="4" max="4" width="22.81640625" customWidth="1"/>
    <col min="5" max="5" width="65.1796875" style="22" customWidth="1"/>
  </cols>
  <sheetData>
    <row r="1" spans="1:5" ht="23.4" x14ac:dyDescent="0.45">
      <c r="A1" s="11" t="s">
        <v>6</v>
      </c>
      <c r="B1" s="12"/>
      <c r="C1" s="23"/>
      <c r="D1" s="1"/>
      <c r="E1" s="25"/>
    </row>
    <row r="2" spans="1:5" ht="15" x14ac:dyDescent="0.25">
      <c r="A2" s="2"/>
      <c r="B2" s="3"/>
      <c r="C2" s="15"/>
      <c r="D2" s="2"/>
      <c r="E2" s="2"/>
    </row>
    <row r="3" spans="1:5" ht="21" x14ac:dyDescent="0.4">
      <c r="A3" s="13" t="s">
        <v>7</v>
      </c>
      <c r="B3" s="4"/>
      <c r="C3" s="15"/>
      <c r="D3" s="2"/>
      <c r="E3" s="2"/>
    </row>
    <row r="5" spans="1:5" ht="15" x14ac:dyDescent="0.25">
      <c r="A5" s="5" t="s">
        <v>0</v>
      </c>
      <c r="B5" s="26">
        <v>50000</v>
      </c>
      <c r="C5" s="16"/>
      <c r="D5" s="2"/>
      <c r="E5" s="6" t="s">
        <v>13</v>
      </c>
    </row>
    <row r="6" spans="1:5" ht="15" x14ac:dyDescent="0.25">
      <c r="A6" s="35" t="s">
        <v>1</v>
      </c>
      <c r="B6" s="36">
        <v>25000</v>
      </c>
      <c r="C6" s="21"/>
      <c r="D6" s="2"/>
      <c r="E6" s="27">
        <v>75000</v>
      </c>
    </row>
    <row r="7" spans="1:5" ht="15" x14ac:dyDescent="0.25">
      <c r="A7" s="2"/>
      <c r="B7" s="4"/>
      <c r="C7" s="15"/>
      <c r="D7" s="2"/>
      <c r="E7" s="2"/>
    </row>
    <row r="8" spans="1:5" ht="27.6" x14ac:dyDescent="0.25">
      <c r="A8" s="7" t="s">
        <v>2</v>
      </c>
      <c r="B8" s="8" t="s">
        <v>3</v>
      </c>
      <c r="C8" s="17" t="s">
        <v>11</v>
      </c>
      <c r="D8" s="9" t="s">
        <v>4</v>
      </c>
      <c r="E8" s="7" t="s">
        <v>5</v>
      </c>
    </row>
    <row r="9" spans="1:5" x14ac:dyDescent="0.3">
      <c r="A9" s="18" t="s">
        <v>10</v>
      </c>
      <c r="B9" s="14">
        <v>44697</v>
      </c>
      <c r="C9" s="19">
        <v>1063.04</v>
      </c>
      <c r="D9" s="30">
        <f>B5-C9</f>
        <v>48936.959999999999</v>
      </c>
      <c r="E9" s="18" t="s">
        <v>12</v>
      </c>
    </row>
    <row r="10" spans="1:5" x14ac:dyDescent="0.3">
      <c r="A10" s="18" t="s">
        <v>16</v>
      </c>
      <c r="B10" s="14">
        <v>44707</v>
      </c>
      <c r="C10" s="19">
        <v>645.76</v>
      </c>
      <c r="D10" s="30">
        <f>D9-C10</f>
        <v>48291.199999999997</v>
      </c>
      <c r="E10" s="18" t="s">
        <v>17</v>
      </c>
    </row>
    <row r="11" spans="1:5" x14ac:dyDescent="0.3">
      <c r="A11" s="18" t="s">
        <v>18</v>
      </c>
      <c r="B11" s="14">
        <v>44728</v>
      </c>
      <c r="C11" s="19">
        <v>803.34</v>
      </c>
      <c r="D11" s="30">
        <f>D10-C11</f>
        <v>47487.86</v>
      </c>
      <c r="E11" s="18" t="s">
        <v>19</v>
      </c>
    </row>
    <row r="12" spans="1:5" s="29" customFormat="1" x14ac:dyDescent="0.3">
      <c r="A12" s="71" t="s">
        <v>22</v>
      </c>
      <c r="B12" s="72">
        <v>44740</v>
      </c>
      <c r="C12" s="73">
        <v>266.66000000000003</v>
      </c>
      <c r="D12" s="30">
        <f>D11-C12</f>
        <v>47221.2</v>
      </c>
      <c r="E12" s="71" t="s">
        <v>23</v>
      </c>
    </row>
    <row r="13" spans="1:5" x14ac:dyDescent="0.3">
      <c r="A13" s="18" t="s">
        <v>26</v>
      </c>
      <c r="B13" s="14">
        <v>44749</v>
      </c>
      <c r="C13" s="19">
        <v>3333.34</v>
      </c>
      <c r="D13" s="30">
        <f>D12-C13</f>
        <v>43887.86</v>
      </c>
      <c r="E13" s="18" t="s">
        <v>27</v>
      </c>
    </row>
    <row r="14" spans="1:5" x14ac:dyDescent="0.3">
      <c r="A14" s="18" t="s">
        <v>29</v>
      </c>
      <c r="B14" s="14">
        <v>44785</v>
      </c>
      <c r="C14" s="19">
        <v>1150</v>
      </c>
      <c r="D14" s="30">
        <f t="shared" ref="D14:D26" si="0">D13-C14</f>
        <v>42737.86</v>
      </c>
      <c r="E14" s="18" t="s">
        <v>30</v>
      </c>
    </row>
    <row r="15" spans="1:5" x14ac:dyDescent="0.3">
      <c r="A15" s="18" t="s">
        <v>31</v>
      </c>
      <c r="B15" s="14">
        <v>44816</v>
      </c>
      <c r="C15" s="19">
        <v>90</v>
      </c>
      <c r="D15" s="30">
        <f t="shared" si="0"/>
        <v>42647.86</v>
      </c>
      <c r="E15" s="18" t="s">
        <v>32</v>
      </c>
    </row>
    <row r="16" spans="1:5" x14ac:dyDescent="0.3">
      <c r="A16" s="18" t="s">
        <v>36</v>
      </c>
      <c r="B16" s="14">
        <v>44826</v>
      </c>
      <c r="C16" s="19">
        <v>348</v>
      </c>
      <c r="D16" s="30">
        <f t="shared" si="0"/>
        <v>42299.86</v>
      </c>
      <c r="E16" s="18" t="s">
        <v>37</v>
      </c>
    </row>
    <row r="17" spans="1:5" x14ac:dyDescent="0.3">
      <c r="A17" s="38" t="s">
        <v>40</v>
      </c>
      <c r="B17" s="47">
        <v>44839</v>
      </c>
      <c r="C17" s="40">
        <v>4710.42</v>
      </c>
      <c r="D17" s="30">
        <f t="shared" si="0"/>
        <v>37589.440000000002</v>
      </c>
      <c r="E17" s="38" t="s">
        <v>41</v>
      </c>
    </row>
    <row r="18" spans="1:5" x14ac:dyDescent="0.3">
      <c r="A18" s="41" t="s">
        <v>42</v>
      </c>
      <c r="B18" s="51">
        <v>44853</v>
      </c>
      <c r="C18" s="43">
        <v>1386.68</v>
      </c>
      <c r="D18" s="30">
        <f t="shared" si="0"/>
        <v>36202.76</v>
      </c>
      <c r="E18" s="41" t="s">
        <v>44</v>
      </c>
    </row>
    <row r="19" spans="1:5" s="67" customFormat="1" ht="14.4" x14ac:dyDescent="0.3">
      <c r="A19" s="64" t="s">
        <v>45</v>
      </c>
      <c r="B19" s="65">
        <v>44882</v>
      </c>
      <c r="C19" s="66">
        <v>87.51</v>
      </c>
      <c r="D19" s="30">
        <f t="shared" si="0"/>
        <v>36115.25</v>
      </c>
      <c r="E19" s="64" t="s">
        <v>46</v>
      </c>
    </row>
    <row r="20" spans="1:5" x14ac:dyDescent="0.3">
      <c r="A20" s="64" t="s">
        <v>47</v>
      </c>
      <c r="B20" s="65">
        <v>44883</v>
      </c>
      <c r="C20" s="66">
        <v>330</v>
      </c>
      <c r="D20" s="30">
        <f t="shared" si="0"/>
        <v>35785.25</v>
      </c>
      <c r="E20" s="64" t="s">
        <v>48</v>
      </c>
    </row>
    <row r="21" spans="1:5" s="67" customFormat="1" ht="14.4" x14ac:dyDescent="0.3">
      <c r="A21" s="64" t="s">
        <v>49</v>
      </c>
      <c r="B21" s="65">
        <v>44893</v>
      </c>
      <c r="C21" s="66">
        <v>666.68</v>
      </c>
      <c r="D21" s="30">
        <f t="shared" si="0"/>
        <v>35118.57</v>
      </c>
      <c r="E21" s="64" t="s">
        <v>50</v>
      </c>
    </row>
    <row r="22" spans="1:5" s="67" customFormat="1" ht="14.4" x14ac:dyDescent="0.3">
      <c r="A22" s="80" t="s">
        <v>52</v>
      </c>
      <c r="B22" s="81">
        <v>44938</v>
      </c>
      <c r="C22" s="82">
        <v>613.66999999999996</v>
      </c>
      <c r="D22" s="78">
        <f t="shared" si="0"/>
        <v>34504.9</v>
      </c>
      <c r="E22" s="80" t="s">
        <v>53</v>
      </c>
    </row>
    <row r="23" spans="1:5" x14ac:dyDescent="0.3">
      <c r="A23" s="41" t="s">
        <v>54</v>
      </c>
      <c r="B23" s="51">
        <v>44971</v>
      </c>
      <c r="C23" s="43">
        <v>27.77</v>
      </c>
      <c r="D23" s="79">
        <f t="shared" si="0"/>
        <v>34477.130000000005</v>
      </c>
      <c r="E23" s="41" t="s">
        <v>55</v>
      </c>
    </row>
    <row r="24" spans="1:5" x14ac:dyDescent="0.3">
      <c r="A24" s="41" t="s">
        <v>56</v>
      </c>
      <c r="B24" s="51">
        <v>45008</v>
      </c>
      <c r="C24" s="43">
        <v>170</v>
      </c>
      <c r="D24" s="79">
        <f t="shared" si="0"/>
        <v>34307.130000000005</v>
      </c>
      <c r="E24" s="41" t="s">
        <v>57</v>
      </c>
    </row>
    <row r="25" spans="1:5" x14ac:dyDescent="0.3">
      <c r="A25" s="41" t="s">
        <v>58</v>
      </c>
      <c r="B25" s="51">
        <v>45037</v>
      </c>
      <c r="C25" s="43">
        <v>2214.84</v>
      </c>
      <c r="D25" s="79">
        <f t="shared" si="0"/>
        <v>32092.290000000005</v>
      </c>
      <c r="E25" s="41" t="s">
        <v>59</v>
      </c>
    </row>
    <row r="26" spans="1:5" x14ac:dyDescent="0.3">
      <c r="A26" s="41" t="s">
        <v>60</v>
      </c>
      <c r="B26" s="51">
        <v>45048</v>
      </c>
      <c r="C26" s="43">
        <v>44.16</v>
      </c>
      <c r="D26" s="79">
        <f t="shared" si="0"/>
        <v>32048.130000000005</v>
      </c>
      <c r="E26" s="41" t="s">
        <v>61</v>
      </c>
    </row>
    <row r="27" spans="1:5" x14ac:dyDescent="0.3">
      <c r="A27" s="41"/>
      <c r="B27" s="51"/>
      <c r="C27" s="43"/>
      <c r="D27" s="79"/>
      <c r="E27" s="41"/>
    </row>
    <row r="28" spans="1:5" x14ac:dyDescent="0.3">
      <c r="A28" s="41"/>
      <c r="B28" s="51"/>
      <c r="C28" s="43"/>
      <c r="D28" s="79"/>
      <c r="E28" s="41"/>
    </row>
    <row r="29" spans="1:5" x14ac:dyDescent="0.3">
      <c r="A29" s="41"/>
      <c r="B29" s="51"/>
      <c r="C29" s="43"/>
      <c r="D29" s="79"/>
      <c r="E29" s="41"/>
    </row>
    <row r="30" spans="1:5" x14ac:dyDescent="0.3">
      <c r="A30" s="41"/>
      <c r="B30" s="51"/>
      <c r="C30" s="43"/>
      <c r="D30" s="79"/>
      <c r="E30" s="41"/>
    </row>
    <row r="31" spans="1:5" x14ac:dyDescent="0.3">
      <c r="A31" s="41"/>
      <c r="B31" s="51"/>
      <c r="C31" s="43"/>
      <c r="D31" s="79"/>
      <c r="E31" s="41"/>
    </row>
    <row r="32" spans="1:5" x14ac:dyDescent="0.3">
      <c r="A32" s="41"/>
      <c r="B32" s="51"/>
      <c r="C32" s="43"/>
      <c r="D32" s="79"/>
      <c r="E32" s="41"/>
    </row>
    <row r="33" spans="1:5" x14ac:dyDescent="0.3">
      <c r="A33" s="48"/>
      <c r="B33" s="49"/>
      <c r="C33" s="50"/>
      <c r="D33" s="49"/>
      <c r="E33" s="48"/>
    </row>
    <row r="34" spans="1:5" x14ac:dyDescent="0.3">
      <c r="A34" s="35" t="s">
        <v>1</v>
      </c>
      <c r="B34" s="36">
        <v>25000</v>
      </c>
      <c r="C34" s="19"/>
      <c r="D34" s="10"/>
      <c r="E34" s="18"/>
    </row>
    <row r="35" spans="1:5" x14ac:dyDescent="0.3">
      <c r="A35" s="38"/>
      <c r="B35" s="39"/>
      <c r="C35" s="40"/>
      <c r="D35" s="39"/>
      <c r="E35" s="38"/>
    </row>
    <row r="36" spans="1:5" x14ac:dyDescent="0.3">
      <c r="A36" s="44" t="s">
        <v>14</v>
      </c>
      <c r="B36" s="61">
        <v>44706</v>
      </c>
      <c r="C36" s="46">
        <v>666.68</v>
      </c>
      <c r="D36" s="62">
        <f>B34-C36</f>
        <v>24333.32</v>
      </c>
      <c r="E36" s="44" t="s">
        <v>15</v>
      </c>
    </row>
    <row r="37" spans="1:5" s="29" customFormat="1" x14ac:dyDescent="0.3">
      <c r="A37" s="44" t="s">
        <v>24</v>
      </c>
      <c r="B37" s="61">
        <v>44741</v>
      </c>
      <c r="C37" s="46">
        <v>550</v>
      </c>
      <c r="D37" s="62">
        <f>D36-C37</f>
        <v>23783.32</v>
      </c>
      <c r="E37" s="44" t="s">
        <v>25</v>
      </c>
    </row>
    <row r="38" spans="1:5" x14ac:dyDescent="0.3">
      <c r="A38" s="44" t="s">
        <v>51</v>
      </c>
      <c r="B38" s="61">
        <v>44937</v>
      </c>
      <c r="C38" s="46">
        <v>500</v>
      </c>
      <c r="D38" s="62">
        <f>D37-C38</f>
        <v>23283.32</v>
      </c>
      <c r="E38" s="44" t="s">
        <v>28</v>
      </c>
    </row>
    <row r="39" spans="1:5" x14ac:dyDescent="0.3">
      <c r="A39" s="44" t="s">
        <v>38</v>
      </c>
      <c r="B39" s="61">
        <v>44826</v>
      </c>
      <c r="C39" s="46">
        <v>1000</v>
      </c>
      <c r="D39" s="62">
        <f>D38-C39</f>
        <v>22283.32</v>
      </c>
      <c r="E39" s="44" t="s">
        <v>39</v>
      </c>
    </row>
    <row r="40" spans="1:5" x14ac:dyDescent="0.3">
      <c r="A40" s="44"/>
      <c r="B40" s="61"/>
      <c r="C40" s="46"/>
      <c r="D40" s="62"/>
      <c r="E40" s="44"/>
    </row>
    <row r="41" spans="1:5" x14ac:dyDescent="0.3">
      <c r="A41" s="44"/>
      <c r="B41" s="45"/>
      <c r="C41" s="46"/>
      <c r="D41" s="45"/>
      <c r="E41" s="44"/>
    </row>
    <row r="42" spans="1:5" x14ac:dyDescent="0.3">
      <c r="A42" s="44"/>
      <c r="B42" s="45"/>
      <c r="C42" s="46"/>
      <c r="D42" s="45"/>
      <c r="E42" s="44"/>
    </row>
    <row r="43" spans="1:5" x14ac:dyDescent="0.3">
      <c r="A43" s="44"/>
      <c r="B43" s="45"/>
      <c r="C43" s="46"/>
      <c r="D43" s="45"/>
      <c r="E43" s="44"/>
    </row>
    <row r="44" spans="1:5" x14ac:dyDescent="0.3">
      <c r="A44" s="44"/>
      <c r="B44" s="45"/>
      <c r="C44" s="46"/>
      <c r="D44" s="45"/>
      <c r="E44" s="44"/>
    </row>
    <row r="45" spans="1:5" x14ac:dyDescent="0.3">
      <c r="A45" s="44"/>
      <c r="B45" s="45"/>
      <c r="C45" s="46"/>
      <c r="D45" s="45"/>
      <c r="E45" s="44"/>
    </row>
    <row r="46" spans="1:5" x14ac:dyDescent="0.3">
      <c r="A46" s="44"/>
      <c r="B46" s="45"/>
      <c r="C46" s="46"/>
      <c r="D46" s="45"/>
      <c r="E46" s="44"/>
    </row>
    <row r="47" spans="1:5" x14ac:dyDescent="0.3">
      <c r="A47" s="44"/>
      <c r="B47" s="45"/>
      <c r="C47" s="46"/>
      <c r="D47" s="45"/>
      <c r="E47" s="44"/>
    </row>
    <row r="48" spans="1:5" x14ac:dyDescent="0.3">
      <c r="A48" s="44"/>
      <c r="B48" s="45"/>
      <c r="C48" s="46"/>
      <c r="D48" s="45"/>
      <c r="E48" s="44"/>
    </row>
    <row r="49" spans="1:5" x14ac:dyDescent="0.3">
      <c r="A49" s="44"/>
      <c r="B49" s="45"/>
      <c r="C49" s="46"/>
      <c r="D49" s="45"/>
      <c r="E49" s="44"/>
    </row>
    <row r="50" spans="1:5" x14ac:dyDescent="0.3">
      <c r="A50" s="25"/>
      <c r="B50" s="1"/>
      <c r="C50" s="37"/>
      <c r="D50" s="1"/>
      <c r="E50" s="25"/>
    </row>
    <row r="52" spans="1:5" ht="21" x14ac:dyDescent="0.4">
      <c r="A52" s="13" t="s">
        <v>8</v>
      </c>
      <c r="B52" s="4"/>
      <c r="C52" s="15"/>
      <c r="D52" s="2"/>
      <c r="E52" s="2"/>
    </row>
    <row r="53" spans="1:5" ht="15" x14ac:dyDescent="0.25">
      <c r="A53" s="5" t="s">
        <v>0</v>
      </c>
      <c r="B53" s="26">
        <v>50000</v>
      </c>
      <c r="C53" s="16"/>
      <c r="D53" s="2"/>
      <c r="E53" s="6" t="s">
        <v>13</v>
      </c>
    </row>
    <row r="54" spans="1:5" ht="15" x14ac:dyDescent="0.25">
      <c r="A54" s="20" t="s">
        <v>1</v>
      </c>
      <c r="B54" s="28">
        <v>25000</v>
      </c>
      <c r="C54" s="21"/>
      <c r="D54" s="2"/>
      <c r="E54" s="27">
        <v>75000</v>
      </c>
    </row>
    <row r="55" spans="1:5" ht="15" x14ac:dyDescent="0.25">
      <c r="A55" s="2"/>
      <c r="B55" s="4"/>
      <c r="C55" s="15"/>
      <c r="D55" s="2"/>
      <c r="E55" s="2"/>
    </row>
    <row r="56" spans="1:5" ht="27.6" x14ac:dyDescent="0.25">
      <c r="A56" s="52" t="s">
        <v>2</v>
      </c>
      <c r="B56" s="53" t="s">
        <v>3</v>
      </c>
      <c r="C56" s="54" t="s">
        <v>11</v>
      </c>
      <c r="D56" s="55" t="s">
        <v>4</v>
      </c>
      <c r="E56" s="52" t="s">
        <v>5</v>
      </c>
    </row>
    <row r="57" spans="1:5" x14ac:dyDescent="0.3">
      <c r="A57" s="41" t="s">
        <v>18</v>
      </c>
      <c r="B57" s="51">
        <v>44728</v>
      </c>
      <c r="C57" s="43">
        <v>803.33</v>
      </c>
      <c r="D57" s="56">
        <f>B53-C57</f>
        <v>49196.67</v>
      </c>
      <c r="E57" s="41" t="s">
        <v>19</v>
      </c>
    </row>
    <row r="58" spans="1:5" x14ac:dyDescent="0.3">
      <c r="A58" s="41" t="s">
        <v>20</v>
      </c>
      <c r="B58" s="51">
        <v>44732</v>
      </c>
      <c r="C58" s="43">
        <v>31.84</v>
      </c>
      <c r="D58" s="56">
        <f>D57-C58</f>
        <v>49164.83</v>
      </c>
      <c r="E58" s="41" t="s">
        <v>21</v>
      </c>
    </row>
    <row r="59" spans="1:5" s="29" customFormat="1" x14ac:dyDescent="0.3">
      <c r="A59" s="74" t="s">
        <v>22</v>
      </c>
      <c r="B59" s="75">
        <v>44740</v>
      </c>
      <c r="C59" s="76">
        <v>266.67</v>
      </c>
      <c r="D59" s="56">
        <f t="shared" ref="D59:D70" si="1">D58-C59</f>
        <v>48898.16</v>
      </c>
      <c r="E59" s="74" t="s">
        <v>23</v>
      </c>
    </row>
    <row r="60" spans="1:5" x14ac:dyDescent="0.3">
      <c r="A60" s="41" t="s">
        <v>26</v>
      </c>
      <c r="B60" s="51">
        <v>44749</v>
      </c>
      <c r="C60" s="43">
        <v>3333.33</v>
      </c>
      <c r="D60" s="56">
        <f t="shared" si="1"/>
        <v>45564.83</v>
      </c>
      <c r="E60" s="41" t="s">
        <v>27</v>
      </c>
    </row>
    <row r="61" spans="1:5" s="29" customFormat="1" x14ac:dyDescent="0.3">
      <c r="A61" s="41" t="s">
        <v>33</v>
      </c>
      <c r="B61" s="51">
        <v>44816</v>
      </c>
      <c r="C61" s="43">
        <v>50</v>
      </c>
      <c r="D61" s="56">
        <f t="shared" si="1"/>
        <v>45514.83</v>
      </c>
      <c r="E61" s="41" t="s">
        <v>35</v>
      </c>
    </row>
    <row r="62" spans="1:5" x14ac:dyDescent="0.3">
      <c r="A62" s="41" t="s">
        <v>40</v>
      </c>
      <c r="B62" s="51">
        <v>44839</v>
      </c>
      <c r="C62" s="43">
        <v>4710.42</v>
      </c>
      <c r="D62" s="56">
        <f t="shared" si="1"/>
        <v>40804.410000000003</v>
      </c>
      <c r="E62" s="41" t="s">
        <v>41</v>
      </c>
    </row>
    <row r="63" spans="1:5" x14ac:dyDescent="0.3">
      <c r="A63" s="41" t="s">
        <v>42</v>
      </c>
      <c r="B63" s="51">
        <v>44853</v>
      </c>
      <c r="C63" s="43">
        <v>1386.66</v>
      </c>
      <c r="D63" s="56">
        <f t="shared" si="1"/>
        <v>39417.75</v>
      </c>
      <c r="E63" s="41" t="s">
        <v>43</v>
      </c>
    </row>
    <row r="64" spans="1:5" s="67" customFormat="1" ht="14.4" x14ac:dyDescent="0.3">
      <c r="A64" s="68" t="s">
        <v>45</v>
      </c>
      <c r="B64" s="70">
        <v>44882</v>
      </c>
      <c r="C64" s="69">
        <v>87.51</v>
      </c>
      <c r="D64" s="56">
        <f t="shared" si="1"/>
        <v>39330.239999999998</v>
      </c>
      <c r="E64" s="64" t="s">
        <v>46</v>
      </c>
    </row>
    <row r="65" spans="1:5" x14ac:dyDescent="0.3">
      <c r="A65" s="64" t="s">
        <v>47</v>
      </c>
      <c r="B65" s="65">
        <v>44883</v>
      </c>
      <c r="C65" s="66">
        <v>330</v>
      </c>
      <c r="D65" s="56">
        <f t="shared" si="1"/>
        <v>39000.239999999998</v>
      </c>
      <c r="E65" s="64" t="s">
        <v>48</v>
      </c>
    </row>
    <row r="66" spans="1:5" s="67" customFormat="1" ht="14.4" x14ac:dyDescent="0.3">
      <c r="A66" s="64" t="s">
        <v>49</v>
      </c>
      <c r="B66" s="65">
        <v>44893</v>
      </c>
      <c r="C66" s="66">
        <v>666.68</v>
      </c>
      <c r="D66" s="56">
        <f t="shared" si="1"/>
        <v>38333.56</v>
      </c>
      <c r="E66" s="64" t="s">
        <v>50</v>
      </c>
    </row>
    <row r="67" spans="1:5" x14ac:dyDescent="0.3">
      <c r="A67" s="64" t="s">
        <v>52</v>
      </c>
      <c r="B67" s="65">
        <v>44938</v>
      </c>
      <c r="C67" s="66">
        <v>613.66999999999996</v>
      </c>
      <c r="D67" s="56">
        <f t="shared" si="1"/>
        <v>37719.89</v>
      </c>
      <c r="E67" s="64" t="s">
        <v>53</v>
      </c>
    </row>
    <row r="68" spans="1:5" x14ac:dyDescent="0.3">
      <c r="A68" s="41" t="s">
        <v>54</v>
      </c>
      <c r="B68" s="51">
        <v>44971</v>
      </c>
      <c r="C68" s="43">
        <v>27.77</v>
      </c>
      <c r="D68" s="56">
        <f t="shared" si="1"/>
        <v>37692.120000000003</v>
      </c>
      <c r="E68" s="41" t="s">
        <v>55</v>
      </c>
    </row>
    <row r="69" spans="1:5" x14ac:dyDescent="0.3">
      <c r="A69" s="41" t="s">
        <v>56</v>
      </c>
      <c r="B69" s="51">
        <v>45008</v>
      </c>
      <c r="C69" s="43">
        <v>170</v>
      </c>
      <c r="D69" s="56">
        <f t="shared" si="1"/>
        <v>37522.120000000003</v>
      </c>
      <c r="E69" s="41" t="s">
        <v>57</v>
      </c>
    </row>
    <row r="70" spans="1:5" x14ac:dyDescent="0.3">
      <c r="A70" s="41" t="s">
        <v>58</v>
      </c>
      <c r="B70" s="51">
        <v>45037</v>
      </c>
      <c r="C70" s="43">
        <v>2214.83</v>
      </c>
      <c r="D70" s="56">
        <f t="shared" si="1"/>
        <v>35307.29</v>
      </c>
      <c r="E70" s="41" t="s">
        <v>59</v>
      </c>
    </row>
    <row r="71" spans="1:5" x14ac:dyDescent="0.3">
      <c r="A71" s="41"/>
      <c r="B71" s="51"/>
      <c r="C71" s="43"/>
      <c r="D71" s="56"/>
      <c r="E71" s="41"/>
    </row>
    <row r="72" spans="1:5" x14ac:dyDescent="0.3">
      <c r="A72" s="41"/>
      <c r="B72" s="51"/>
      <c r="C72" s="43"/>
      <c r="D72" s="56"/>
      <c r="E72" s="41"/>
    </row>
    <row r="73" spans="1:5" x14ac:dyDescent="0.3">
      <c r="A73" s="48"/>
      <c r="B73" s="49"/>
      <c r="C73" s="50"/>
      <c r="D73" s="49"/>
      <c r="E73" s="48"/>
    </row>
    <row r="74" spans="1:5" x14ac:dyDescent="0.3">
      <c r="A74" s="35" t="s">
        <v>1</v>
      </c>
      <c r="B74" s="36">
        <v>25000</v>
      </c>
      <c r="C74" s="19"/>
      <c r="D74" s="10"/>
      <c r="E74" s="18"/>
    </row>
    <row r="75" spans="1:5" x14ac:dyDescent="0.3">
      <c r="A75" s="38"/>
      <c r="B75" s="39"/>
      <c r="C75" s="40"/>
      <c r="D75" s="39"/>
      <c r="E75" s="38"/>
    </row>
    <row r="76" spans="1:5" x14ac:dyDescent="0.3">
      <c r="A76" s="31" t="s">
        <v>14</v>
      </c>
      <c r="B76" s="32">
        <v>44706</v>
      </c>
      <c r="C76" s="33">
        <v>666.66</v>
      </c>
      <c r="D76" s="34">
        <f>B54-C76</f>
        <v>24333.34</v>
      </c>
      <c r="E76" s="31" t="s">
        <v>15</v>
      </c>
    </row>
    <row r="77" spans="1:5" x14ac:dyDescent="0.3">
      <c r="A77" s="44" t="s">
        <v>24</v>
      </c>
      <c r="B77" s="61">
        <v>44741</v>
      </c>
      <c r="C77" s="46">
        <v>550</v>
      </c>
      <c r="D77" s="34">
        <f>D76-C77</f>
        <v>23783.34</v>
      </c>
      <c r="E77" s="44" t="s">
        <v>25</v>
      </c>
    </row>
    <row r="78" spans="1:5" x14ac:dyDescent="0.3">
      <c r="A78" s="31" t="s">
        <v>51</v>
      </c>
      <c r="B78" s="32">
        <v>44937</v>
      </c>
      <c r="C78" s="33">
        <v>500</v>
      </c>
      <c r="D78" s="34">
        <f>D77-C78</f>
        <v>23283.34</v>
      </c>
      <c r="E78" s="31" t="s">
        <v>28</v>
      </c>
    </row>
    <row r="79" spans="1:5" x14ac:dyDescent="0.3">
      <c r="A79" s="44" t="s">
        <v>62</v>
      </c>
      <c r="B79" s="61">
        <v>45049</v>
      </c>
      <c r="C79" s="46">
        <v>925</v>
      </c>
      <c r="D79" s="34">
        <f>D78-C79</f>
        <v>22358.34</v>
      </c>
      <c r="E79" s="44" t="s">
        <v>63</v>
      </c>
    </row>
    <row r="80" spans="1:5" x14ac:dyDescent="0.3">
      <c r="A80" s="44"/>
      <c r="B80" s="45"/>
      <c r="C80" s="46"/>
      <c r="D80" s="45"/>
      <c r="E80" s="44"/>
    </row>
    <row r="81" spans="1:5" x14ac:dyDescent="0.3">
      <c r="A81" s="44"/>
      <c r="B81" s="45"/>
      <c r="C81" s="46"/>
      <c r="D81" s="45"/>
      <c r="E81" s="44"/>
    </row>
    <row r="82" spans="1:5" x14ac:dyDescent="0.3">
      <c r="A82" s="44"/>
      <c r="B82" s="45"/>
      <c r="C82" s="46"/>
      <c r="D82" s="45"/>
      <c r="E82" s="44"/>
    </row>
    <row r="83" spans="1:5" x14ac:dyDescent="0.3">
      <c r="A83" s="44"/>
      <c r="B83" s="45"/>
      <c r="C83" s="46"/>
      <c r="D83" s="45"/>
      <c r="E83" s="44"/>
    </row>
    <row r="84" spans="1:5" x14ac:dyDescent="0.3">
      <c r="A84" s="44"/>
      <c r="B84" s="45"/>
      <c r="C84" s="46"/>
      <c r="D84" s="45"/>
      <c r="E84" s="44"/>
    </row>
    <row r="85" spans="1:5" x14ac:dyDescent="0.3">
      <c r="A85" s="44"/>
      <c r="B85" s="45"/>
      <c r="C85" s="46"/>
      <c r="D85" s="45"/>
      <c r="E85" s="44"/>
    </row>
    <row r="86" spans="1:5" x14ac:dyDescent="0.3">
      <c r="A86" s="44"/>
      <c r="B86" s="45"/>
      <c r="C86" s="46"/>
      <c r="D86" s="45"/>
      <c r="E86" s="44"/>
    </row>
    <row r="87" spans="1:5" x14ac:dyDescent="0.3">
      <c r="A87" s="25"/>
      <c r="B87" s="1"/>
      <c r="C87" s="37"/>
      <c r="D87" s="1"/>
      <c r="E87" s="25"/>
    </row>
    <row r="88" spans="1:5" x14ac:dyDescent="0.3">
      <c r="A88" s="25"/>
      <c r="B88" s="1"/>
      <c r="C88" s="37"/>
      <c r="D88" s="1"/>
      <c r="E88" s="25"/>
    </row>
    <row r="89" spans="1:5" x14ac:dyDescent="0.3">
      <c r="A89" s="25"/>
      <c r="B89" s="1"/>
      <c r="C89" s="37"/>
      <c r="D89" s="1"/>
      <c r="E89" s="25"/>
    </row>
    <row r="90" spans="1:5" x14ac:dyDescent="0.3">
      <c r="A90" s="25"/>
      <c r="B90" s="1"/>
      <c r="C90" s="37"/>
      <c r="D90" s="1"/>
      <c r="E90" s="25"/>
    </row>
    <row r="91" spans="1:5" x14ac:dyDescent="0.3">
      <c r="A91" s="25"/>
      <c r="B91" s="1"/>
      <c r="C91" s="37"/>
      <c r="D91" s="1"/>
      <c r="E91" s="25"/>
    </row>
    <row r="93" spans="1:5" ht="21" x14ac:dyDescent="0.4">
      <c r="A93" s="13" t="s">
        <v>9</v>
      </c>
      <c r="B93" s="4"/>
      <c r="C93" s="15"/>
      <c r="D93" s="2"/>
      <c r="E93" s="2"/>
    </row>
    <row r="94" spans="1:5" ht="15" x14ac:dyDescent="0.25">
      <c r="A94" s="5" t="s">
        <v>0</v>
      </c>
      <c r="B94" s="26">
        <v>50000</v>
      </c>
      <c r="C94" s="16"/>
      <c r="D94" s="2"/>
      <c r="E94" s="6" t="s">
        <v>13</v>
      </c>
    </row>
    <row r="95" spans="1:5" ht="15" x14ac:dyDescent="0.25">
      <c r="A95" s="20" t="s">
        <v>1</v>
      </c>
      <c r="B95" s="28">
        <v>25000</v>
      </c>
      <c r="C95" s="21"/>
      <c r="D95" s="2"/>
      <c r="E95" s="27">
        <v>75000</v>
      </c>
    </row>
    <row r="96" spans="1:5" ht="15" x14ac:dyDescent="0.25">
      <c r="A96" s="2"/>
      <c r="B96" s="4"/>
      <c r="C96" s="15"/>
      <c r="D96" s="2"/>
      <c r="E96" s="2"/>
    </row>
    <row r="97" spans="1:5" ht="27.6" x14ac:dyDescent="0.25">
      <c r="A97" s="52" t="s">
        <v>2</v>
      </c>
      <c r="B97" s="53" t="s">
        <v>3</v>
      </c>
      <c r="C97" s="54" t="s">
        <v>11</v>
      </c>
      <c r="D97" s="55" t="s">
        <v>4</v>
      </c>
      <c r="E97" s="52" t="s">
        <v>5</v>
      </c>
    </row>
    <row r="98" spans="1:5" x14ac:dyDescent="0.3">
      <c r="A98" s="41" t="s">
        <v>18</v>
      </c>
      <c r="B98" s="51">
        <v>44728</v>
      </c>
      <c r="C98" s="43">
        <v>803.33</v>
      </c>
      <c r="D98" s="60">
        <f>B94-C98</f>
        <v>49196.67</v>
      </c>
      <c r="E98" s="41" t="s">
        <v>19</v>
      </c>
    </row>
    <row r="99" spans="1:5" s="29" customFormat="1" x14ac:dyDescent="0.3">
      <c r="A99" s="71" t="s">
        <v>22</v>
      </c>
      <c r="B99" s="72">
        <v>44740</v>
      </c>
      <c r="C99" s="73">
        <v>266.67</v>
      </c>
      <c r="D99" s="77">
        <f>D98-C99</f>
        <v>48930</v>
      </c>
      <c r="E99" s="71" t="s">
        <v>23</v>
      </c>
    </row>
    <row r="100" spans="1:5" x14ac:dyDescent="0.3">
      <c r="A100" s="41" t="s">
        <v>26</v>
      </c>
      <c r="B100" s="51">
        <v>44749</v>
      </c>
      <c r="C100" s="43">
        <v>3333.33</v>
      </c>
      <c r="D100" s="77">
        <f t="shared" ref="D100:D110" si="2">D99-C100</f>
        <v>45596.67</v>
      </c>
      <c r="E100" s="41" t="s">
        <v>27</v>
      </c>
    </row>
    <row r="101" spans="1:5" x14ac:dyDescent="0.3">
      <c r="A101" s="41" t="s">
        <v>33</v>
      </c>
      <c r="B101" s="51">
        <v>44816</v>
      </c>
      <c r="C101" s="43">
        <v>50</v>
      </c>
      <c r="D101" s="77">
        <f t="shared" si="2"/>
        <v>45546.67</v>
      </c>
      <c r="E101" s="41" t="s">
        <v>34</v>
      </c>
    </row>
    <row r="102" spans="1:5" x14ac:dyDescent="0.3">
      <c r="A102" s="41" t="s">
        <v>40</v>
      </c>
      <c r="B102" s="51">
        <v>44839</v>
      </c>
      <c r="C102" s="43">
        <v>4710.42</v>
      </c>
      <c r="D102" s="77">
        <f t="shared" si="2"/>
        <v>40836.25</v>
      </c>
      <c r="E102" s="41" t="s">
        <v>41</v>
      </c>
    </row>
    <row r="103" spans="1:5" x14ac:dyDescent="0.3">
      <c r="A103" s="41" t="s">
        <v>42</v>
      </c>
      <c r="B103" s="51">
        <v>44853</v>
      </c>
      <c r="C103" s="43">
        <v>1386.66</v>
      </c>
      <c r="D103" s="77">
        <f t="shared" si="2"/>
        <v>39449.589999999997</v>
      </c>
      <c r="E103" s="41" t="s">
        <v>43</v>
      </c>
    </row>
    <row r="104" spans="1:5" x14ac:dyDescent="0.3">
      <c r="A104" s="64" t="s">
        <v>45</v>
      </c>
      <c r="B104" s="65">
        <v>44882</v>
      </c>
      <c r="C104" s="66">
        <v>87.51</v>
      </c>
      <c r="D104" s="77">
        <f t="shared" si="2"/>
        <v>39362.079999999994</v>
      </c>
      <c r="E104" s="64" t="s">
        <v>46</v>
      </c>
    </row>
    <row r="105" spans="1:5" s="67" customFormat="1" ht="14.4" x14ac:dyDescent="0.3">
      <c r="A105" s="64" t="s">
        <v>47</v>
      </c>
      <c r="B105" s="65">
        <v>44883</v>
      </c>
      <c r="C105" s="66">
        <v>330</v>
      </c>
      <c r="D105" s="77">
        <f t="shared" si="2"/>
        <v>39032.079999999994</v>
      </c>
      <c r="E105" s="64" t="s">
        <v>48</v>
      </c>
    </row>
    <row r="106" spans="1:5" s="67" customFormat="1" ht="14.4" x14ac:dyDescent="0.3">
      <c r="A106" s="64" t="s">
        <v>49</v>
      </c>
      <c r="B106" s="65">
        <v>44893</v>
      </c>
      <c r="C106" s="66">
        <v>666.66</v>
      </c>
      <c r="D106" s="77">
        <f t="shared" si="2"/>
        <v>38365.419999999991</v>
      </c>
      <c r="E106" s="64" t="s">
        <v>50</v>
      </c>
    </row>
    <row r="107" spans="1:5" x14ac:dyDescent="0.3">
      <c r="A107" s="64" t="s">
        <v>52</v>
      </c>
      <c r="B107" s="65">
        <v>44938</v>
      </c>
      <c r="C107" s="66">
        <v>613.66999999999996</v>
      </c>
      <c r="D107" s="77">
        <f t="shared" si="2"/>
        <v>37751.749999999993</v>
      </c>
      <c r="E107" s="64" t="s">
        <v>53</v>
      </c>
    </row>
    <row r="108" spans="1:5" x14ac:dyDescent="0.3">
      <c r="A108" s="41" t="s">
        <v>54</v>
      </c>
      <c r="B108" s="51">
        <v>44971</v>
      </c>
      <c r="C108" s="43">
        <v>27.79</v>
      </c>
      <c r="D108" s="77">
        <f t="shared" si="2"/>
        <v>37723.959999999992</v>
      </c>
      <c r="E108" s="41" t="s">
        <v>55</v>
      </c>
    </row>
    <row r="109" spans="1:5" x14ac:dyDescent="0.3">
      <c r="A109" s="41" t="s">
        <v>56</v>
      </c>
      <c r="B109" s="51">
        <v>45008</v>
      </c>
      <c r="C109" s="43">
        <v>170</v>
      </c>
      <c r="D109" s="77">
        <f t="shared" si="2"/>
        <v>37553.959999999992</v>
      </c>
      <c r="E109" s="41" t="s">
        <v>57</v>
      </c>
    </row>
    <row r="110" spans="1:5" x14ac:dyDescent="0.3">
      <c r="A110" s="41" t="s">
        <v>58</v>
      </c>
      <c r="B110" s="51">
        <v>45037</v>
      </c>
      <c r="C110" s="43">
        <v>2214.83</v>
      </c>
      <c r="D110" s="77">
        <f t="shared" si="2"/>
        <v>35339.12999999999</v>
      </c>
      <c r="E110" s="41" t="s">
        <v>59</v>
      </c>
    </row>
    <row r="111" spans="1:5" x14ac:dyDescent="0.3">
      <c r="A111" s="41"/>
      <c r="B111" s="51"/>
      <c r="C111" s="43"/>
      <c r="D111" s="77"/>
      <c r="E111" s="41"/>
    </row>
    <row r="112" spans="1:5" x14ac:dyDescent="0.3">
      <c r="A112" s="41"/>
      <c r="B112" s="51"/>
      <c r="C112" s="43"/>
      <c r="D112" s="77"/>
      <c r="E112" s="41"/>
    </row>
    <row r="113" spans="1:5" x14ac:dyDescent="0.3">
      <c r="A113" s="41"/>
      <c r="B113" s="42"/>
      <c r="C113" s="43"/>
      <c r="D113" s="42"/>
      <c r="E113" s="41"/>
    </row>
    <row r="114" spans="1:5" x14ac:dyDescent="0.3">
      <c r="A114" s="48"/>
      <c r="B114" s="49"/>
      <c r="C114" s="50"/>
      <c r="D114" s="49"/>
      <c r="E114" s="48"/>
    </row>
    <row r="115" spans="1:5" x14ac:dyDescent="0.3">
      <c r="A115" s="35" t="s">
        <v>1</v>
      </c>
      <c r="B115" s="36">
        <v>25000</v>
      </c>
      <c r="C115" s="19"/>
      <c r="D115" s="10"/>
      <c r="E115" s="18"/>
    </row>
    <row r="116" spans="1:5" x14ac:dyDescent="0.3">
      <c r="A116" s="38"/>
      <c r="B116" s="39"/>
      <c r="C116" s="40"/>
      <c r="D116" s="39"/>
      <c r="E116" s="38"/>
    </row>
    <row r="117" spans="1:5" x14ac:dyDescent="0.3">
      <c r="A117" s="44" t="s">
        <v>14</v>
      </c>
      <c r="B117" s="61">
        <v>44706</v>
      </c>
      <c r="C117" s="46">
        <v>666.66</v>
      </c>
      <c r="D117" s="63">
        <f>B115-C117</f>
        <v>24333.34</v>
      </c>
      <c r="E117" s="44" t="s">
        <v>15</v>
      </c>
    </row>
    <row r="118" spans="1:5" s="29" customFormat="1" x14ac:dyDescent="0.3">
      <c r="A118" s="44" t="s">
        <v>24</v>
      </c>
      <c r="B118" s="61">
        <v>44741</v>
      </c>
      <c r="C118" s="46">
        <v>550</v>
      </c>
      <c r="D118" s="63">
        <f>D117-C118</f>
        <v>23783.34</v>
      </c>
      <c r="E118" s="44" t="s">
        <v>25</v>
      </c>
    </row>
    <row r="119" spans="1:5" x14ac:dyDescent="0.3">
      <c r="A119" s="44" t="s">
        <v>51</v>
      </c>
      <c r="B119" s="61">
        <v>44937</v>
      </c>
      <c r="C119" s="46">
        <v>500</v>
      </c>
      <c r="D119" s="63">
        <f>D118-C119</f>
        <v>23283.34</v>
      </c>
      <c r="E119" s="44" t="s">
        <v>28</v>
      </c>
    </row>
    <row r="120" spans="1:5" x14ac:dyDescent="0.3">
      <c r="A120" s="44" t="s">
        <v>62</v>
      </c>
      <c r="B120" s="61">
        <v>45049</v>
      </c>
      <c r="C120" s="46">
        <v>925</v>
      </c>
      <c r="D120" s="34">
        <f>D119-C120</f>
        <v>22358.34</v>
      </c>
      <c r="E120" s="44" t="s">
        <v>64</v>
      </c>
    </row>
    <row r="121" spans="1:5" x14ac:dyDescent="0.3">
      <c r="A121" s="57"/>
      <c r="B121" s="58"/>
      <c r="C121" s="59"/>
      <c r="D121" s="58"/>
      <c r="E121" s="57"/>
    </row>
    <row r="122" spans="1:5" x14ac:dyDescent="0.3">
      <c r="A122" s="57"/>
      <c r="B122" s="58"/>
      <c r="C122" s="59"/>
      <c r="D122" s="58"/>
      <c r="E122" s="57"/>
    </row>
    <row r="123" spans="1:5" x14ac:dyDescent="0.3">
      <c r="A123" s="57"/>
      <c r="B123" s="58"/>
      <c r="C123" s="59"/>
      <c r="D123" s="58"/>
      <c r="E123" s="57"/>
    </row>
    <row r="124" spans="1:5" x14ac:dyDescent="0.3">
      <c r="A124" s="57"/>
      <c r="B124" s="58"/>
      <c r="C124" s="59"/>
      <c r="D124" s="58"/>
      <c r="E124" s="57"/>
    </row>
    <row r="125" spans="1:5" x14ac:dyDescent="0.3">
      <c r="A125" s="57"/>
      <c r="B125" s="58"/>
      <c r="C125" s="59"/>
      <c r="D125" s="58"/>
      <c r="E125" s="57"/>
    </row>
    <row r="126" spans="1:5" x14ac:dyDescent="0.3">
      <c r="A126" s="57"/>
      <c r="B126" s="58"/>
      <c r="C126" s="59"/>
      <c r="D126" s="58"/>
      <c r="E126" s="57"/>
    </row>
    <row r="127" spans="1:5" x14ac:dyDescent="0.3">
      <c r="A127" s="57"/>
      <c r="B127" s="58"/>
      <c r="C127" s="59"/>
      <c r="D127" s="58"/>
      <c r="E127" s="57"/>
    </row>
    <row r="128" spans="1:5" x14ac:dyDescent="0.3">
      <c r="A128" s="57"/>
      <c r="B128" s="58"/>
      <c r="C128" s="59"/>
      <c r="D128" s="58"/>
      <c r="E128" s="57"/>
    </row>
    <row r="129" spans="1:5" x14ac:dyDescent="0.3">
      <c r="A129" s="57"/>
      <c r="B129" s="58"/>
      <c r="C129" s="59"/>
      <c r="D129" s="58"/>
      <c r="E129" s="57"/>
    </row>
    <row r="130" spans="1:5" x14ac:dyDescent="0.3">
      <c r="A130" s="57"/>
      <c r="B130" s="58"/>
      <c r="C130" s="59"/>
      <c r="D130" s="58"/>
      <c r="E130" s="57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14B5358496D84F97680DE867ACAA18" ma:contentTypeVersion="12" ma:contentTypeDescription="Create a new document." ma:contentTypeScope="" ma:versionID="2a638396be9e58e1cc1c5ed1f302bb49">
  <xsd:schema xmlns:xsd="http://www.w3.org/2001/XMLSchema" xmlns:xs="http://www.w3.org/2001/XMLSchema" xmlns:p="http://schemas.microsoft.com/office/2006/metadata/properties" xmlns:ns3="8d12e201-f3fb-4dda-a10b-f850d73cff6a" xmlns:ns4="47a28fb2-a2a5-4304-9763-0708dce7142b" targetNamespace="http://schemas.microsoft.com/office/2006/metadata/properties" ma:root="true" ma:fieldsID="3e386613a75914dd8808ecbefa0ca203" ns3:_="" ns4:_="">
    <xsd:import namespace="8d12e201-f3fb-4dda-a10b-f850d73cff6a"/>
    <xsd:import namespace="47a28fb2-a2a5-4304-9763-0708dce7142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12e201-f3fb-4dda-a10b-f850d73cff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a28fb2-a2a5-4304-9763-0708dce7142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9C6CD77-8E4E-4046-A899-F4E26E87C49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58C431-37A9-4CC5-8EC9-172B766C19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12e201-f3fb-4dda-a10b-f850d73cff6a"/>
    <ds:schemaRef ds:uri="47a28fb2-a2a5-4304-9763-0708dce714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7C93735-3E11-4D8A-B8A2-81E8AB0EB630}">
  <ds:schemaRefs>
    <ds:schemaRef ds:uri="http://purl.org/dc/elements/1.1/"/>
    <ds:schemaRef ds:uri="http://schemas.microsoft.com/office/2006/metadata/properties"/>
    <ds:schemaRef ds:uri="8d12e201-f3fb-4dda-a10b-f850d73cff6a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47a28fb2-a2a5-4304-9763-0708dce7142b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&amp; County of Swansea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Hunt, Jayne</dc:creator>
  <cp:lastModifiedBy>Jayne Hunt</cp:lastModifiedBy>
  <dcterms:created xsi:type="dcterms:W3CDTF">2022-04-05T15:05:40Z</dcterms:created>
  <dcterms:modified xsi:type="dcterms:W3CDTF">2023-05-03T11:17:42Z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0x010100B814B5358496D84F97680DE867ACAA18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