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5180" windowHeight="9090" activeTab="0"/>
  </bookViews>
  <sheets>
    <sheet name="2011 AP1101EW" sheetId="1" r:id="rId1"/>
    <sheet name="2011 Metadata" sheetId="2" r:id="rId2"/>
    <sheet name="Sheet2" sheetId="3" r:id="rId3"/>
    <sheet name="Sheet3" sheetId="4" r:id="rId4"/>
  </sheets>
  <definedNames>
    <definedName name="_xlnm.Print_Area" localSheetId="1">'2011 Metadata'!$A$1:$A$15</definedName>
  </definedNames>
  <calcPr fullCalcOnLoad="1"/>
</workbook>
</file>

<file path=xl/sharedStrings.xml><?xml version="1.0" encoding="utf-8"?>
<sst xmlns="http://schemas.openxmlformats.org/spreadsheetml/2006/main" count="45" uniqueCount="41">
  <si>
    <t>Numbers</t>
  </si>
  <si>
    <t>Percentage</t>
  </si>
  <si>
    <t>Definitions</t>
  </si>
  <si>
    <t>Geographic information</t>
  </si>
  <si>
    <t xml:space="preserve">Information about the geographic methods and principles used to produce 2011 Census results can be found at  </t>
  </si>
  <si>
    <t>http://ons.gov.uk/ons/guide-method/geography/products/census/index.html</t>
  </si>
  <si>
    <t>Area codes</t>
  </si>
  <si>
    <t>All areas use the nine character codes introduced from January 2011.</t>
  </si>
  <si>
    <t>ENGLAND AND WALES</t>
  </si>
  <si>
    <t>WALES</t>
  </si>
  <si>
    <r>
      <t xml:space="preserve">W06000011: </t>
    </r>
    <r>
      <rPr>
        <b/>
        <sz val="10"/>
        <rFont val="Arial"/>
        <family val="2"/>
      </rPr>
      <t>SWANSEA</t>
    </r>
  </si>
  <si>
    <t>All usual residents</t>
  </si>
  <si>
    <t>2011 Census Table AP1101EW: Sex by five year age group (non-UK born short-term residents)</t>
  </si>
  <si>
    <t>All categories: Age</t>
  </si>
  <si>
    <t>Age 0 to 4</t>
  </si>
  <si>
    <t>Age 5 to 9</t>
  </si>
  <si>
    <t>Age 10 to 14</t>
  </si>
  <si>
    <t>Age 15 to 19</t>
  </si>
  <si>
    <t>Age 20 to 24</t>
  </si>
  <si>
    <t>Age 25 to 29</t>
  </si>
  <si>
    <t>Age 30 to 34</t>
  </si>
  <si>
    <t>Age 35 to 39</t>
  </si>
  <si>
    <t>Age 40 to 44</t>
  </si>
  <si>
    <t>Age 45 to 49</t>
  </si>
  <si>
    <t>Age 50 to 54</t>
  </si>
  <si>
    <t>Age 55 to 59</t>
  </si>
  <si>
    <t>Age 60 to 64</t>
  </si>
  <si>
    <t>Age 65 to 69</t>
  </si>
  <si>
    <t>Age 70 to 74</t>
  </si>
  <si>
    <t>Age 75 to 79</t>
  </si>
  <si>
    <t>Age 80 to 84</t>
  </si>
  <si>
    <t>Age 85 to 89</t>
  </si>
  <si>
    <t>Age 90 and over</t>
  </si>
  <si>
    <t>Source: Office for National Statistics   © Crown Copyright 2013</t>
  </si>
  <si>
    <t>2011 Census: Short-term Residents for Local Authorities in England and Wales</t>
  </si>
  <si>
    <t>Published 26 March 2013</t>
  </si>
  <si>
    <t>Non-UK born short-term resident</t>
  </si>
  <si>
    <t>A non-UK born short-term resident is defined as anyone living in England and Wales who was born outside the UK, who intended to stay in the UK for a period of between 3 and 12 months.</t>
  </si>
  <si>
    <t>Age</t>
  </si>
  <si>
    <t>The age of a person is derived from their date of birth.  It is their age in years on their last birthday up to and including census day 2011. Dates of birth that imply an age over 115 are treated as invalid and the person’s age is imputed.</t>
  </si>
  <si>
    <t>Note: Percentage figures are expressed as a proportion of the total number of non-UK born short-term residents.</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</si>
</sst>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000000"/>
    <numFmt numFmtId="166" formatCode="dd/mm/yy"/>
    <numFmt numFmtId="167" formatCode="0_)"/>
    <numFmt numFmtId="168" formatCode="&quot;Yes&quot;;&quot;Yes&quot;;&quot;No&quot;"/>
    <numFmt numFmtId="169" formatCode="&quot;True&quot;;&quot;True&quot;;&quot;False&quot;"/>
    <numFmt numFmtId="170" formatCode="&quot;On&quot;;&quot;On&quot;;&quot;Off&quot;"/>
    <numFmt numFmtId="171" formatCode="[$€-2]\ #,##0.00_);[Red]\([$€-2]\ #,##0.00\)"/>
  </numFmts>
  <fonts count="33">
    <font>
      <sz val="10"/>
      <name val="Arial"/>
      <family val="0"/>
    </font>
    <font>
      <b/>
      <sz val="10"/>
      <name val="Arial"/>
      <family val="2"/>
    </font>
    <font>
      <i/>
      <sz val="10"/>
      <name val="Arial"/>
      <family val="2"/>
    </font>
    <font>
      <b/>
      <sz val="12"/>
      <name val="Arial"/>
      <family val="2"/>
    </font>
    <font>
      <sz val="10"/>
      <color indexed="10"/>
      <name val="Arial"/>
      <family val="2"/>
    </font>
    <font>
      <b/>
      <sz val="10"/>
      <color indexed="10"/>
      <name val="Arial"/>
      <family val="2"/>
    </font>
    <font>
      <b/>
      <sz val="10"/>
      <color indexed="18"/>
      <name val="Arial"/>
      <family val="2"/>
    </font>
    <font>
      <sz val="10"/>
      <color indexed="18"/>
      <name val="Arial"/>
      <family val="2"/>
    </font>
    <font>
      <u val="single"/>
      <sz val="10"/>
      <color indexed="12"/>
      <name val="Arial"/>
      <family val="0"/>
    </font>
    <font>
      <u val="single"/>
      <sz val="10"/>
      <color indexed="36"/>
      <name val="Arial"/>
      <family val="0"/>
    </font>
    <font>
      <sz val="11"/>
      <name val="Calibri"/>
      <family val="2"/>
    </font>
    <font>
      <sz val="8"/>
      <name val="Arial"/>
      <family val="2"/>
    </font>
    <font>
      <sz val="11"/>
      <color indexed="8"/>
      <name val="Calibri"/>
      <family val="2"/>
    </font>
    <font>
      <b/>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Tahoma"/>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8"/>
      <name val="Arial"/>
      <family val="2"/>
    </font>
    <font>
      <b/>
      <sz val="18"/>
      <color indexed="56"/>
      <name val="Cambria"/>
      <family val="2"/>
    </font>
    <font>
      <sz val="11"/>
      <color indexed="10"/>
      <name val="Calibri"/>
      <family val="2"/>
    </font>
    <font>
      <sz val="8"/>
      <name val="Tahoma"/>
      <family val="0"/>
    </font>
    <font>
      <sz val="11"/>
      <color indexed="1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3" borderId="0" applyNumberFormat="0" applyBorder="0" applyAlignment="0" applyProtection="0"/>
    <xf numFmtId="0" fontId="16" fillId="20" borderId="1" applyNumberFormat="0" applyAlignment="0" applyProtection="0"/>
    <xf numFmtId="0" fontId="17"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9" fillId="0" borderId="0" applyNumberFormat="0" applyFill="0" applyBorder="0" applyAlignment="0" applyProtection="0"/>
    <xf numFmtId="0" fontId="9" fillId="0" borderId="0" applyNumberFormat="0" applyFill="0" applyBorder="0" applyAlignment="0" applyProtection="0"/>
    <xf numFmtId="0" fontId="20" fillId="4"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8" fillId="0" borderId="0" applyNumberFormat="0" applyFill="0" applyBorder="0" applyAlignment="0" applyProtection="0"/>
    <xf numFmtId="0" fontId="24" fillId="7" borderId="1" applyNumberFormat="0" applyAlignment="0" applyProtection="0"/>
    <xf numFmtId="0" fontId="25" fillId="0" borderId="6" applyNumberFormat="0" applyFill="0" applyAlignment="0" applyProtection="0"/>
    <xf numFmtId="0" fontId="26" fillId="22" borderId="0" applyNumberFormat="0" applyBorder="0" applyAlignment="0" applyProtection="0"/>
    <xf numFmtId="0" fontId="12" fillId="0" borderId="0">
      <alignment/>
      <protection/>
    </xf>
    <xf numFmtId="0" fontId="18" fillId="0" borderId="0">
      <alignment/>
      <protection/>
    </xf>
    <xf numFmtId="0" fontId="18" fillId="23" borderId="7" applyNumberFormat="0" applyFont="0" applyAlignment="0" applyProtection="0"/>
    <xf numFmtId="0" fontId="27" fillId="20" borderId="8" applyNumberFormat="0" applyAlignment="0" applyProtection="0"/>
    <xf numFmtId="9" fontId="0" fillId="0" borderId="0" applyFont="0" applyFill="0" applyBorder="0" applyAlignment="0" applyProtection="0"/>
    <xf numFmtId="0" fontId="28" fillId="0" borderId="0">
      <alignment horizontal="left"/>
      <protection/>
    </xf>
    <xf numFmtId="0" fontId="11" fillId="0" borderId="0">
      <alignment horizontal="left"/>
      <protection/>
    </xf>
    <xf numFmtId="0" fontId="11" fillId="0" borderId="0">
      <alignment horizontal="center" vertical="center" wrapText="1"/>
      <protection/>
    </xf>
    <xf numFmtId="0" fontId="11" fillId="0" borderId="0">
      <alignment horizontal="left" vertical="center" wrapText="1"/>
      <protection/>
    </xf>
    <xf numFmtId="0" fontId="11" fillId="0" borderId="0">
      <alignment horizontal="right"/>
      <protection/>
    </xf>
    <xf numFmtId="0" fontId="29" fillId="0" borderId="0" applyNumberFormat="0" applyFill="0" applyBorder="0" applyAlignment="0" applyProtection="0"/>
    <xf numFmtId="0" fontId="13" fillId="0" borderId="9" applyNumberFormat="0" applyFill="0" applyAlignment="0" applyProtection="0"/>
    <xf numFmtId="0" fontId="30" fillId="0" borderId="0" applyNumberFormat="0" applyFill="0" applyBorder="0" applyAlignment="0" applyProtection="0"/>
  </cellStyleXfs>
  <cellXfs count="57">
    <xf numFmtId="0" fontId="0" fillId="0" borderId="0" xfId="0" applyAlignment="1">
      <alignment/>
    </xf>
    <xf numFmtId="0" fontId="1" fillId="0" borderId="0" xfId="0" applyFont="1" applyAlignment="1">
      <alignment/>
    </xf>
    <xf numFmtId="2" fontId="0" fillId="0" borderId="0" xfId="0" applyNumberFormat="1" applyAlignment="1" applyProtection="1">
      <alignment horizontal="right" wrapText="1"/>
      <protection locked="0"/>
    </xf>
    <xf numFmtId="0" fontId="3" fillId="0" borderId="0" xfId="0" applyFont="1" applyAlignment="1" applyProtection="1">
      <alignment horizontal="left"/>
      <protection locked="0"/>
    </xf>
    <xf numFmtId="3" fontId="0" fillId="0" borderId="0" xfId="0" applyNumberFormat="1" applyAlignment="1" applyProtection="1">
      <alignment horizontal="right"/>
      <protection locked="0"/>
    </xf>
    <xf numFmtId="0" fontId="1" fillId="0" borderId="0" xfId="0" applyFont="1" applyFill="1" applyBorder="1" applyAlignment="1" applyProtection="1">
      <alignment horizontal="left"/>
      <protection locked="0"/>
    </xf>
    <xf numFmtId="0" fontId="5" fillId="0" borderId="0" xfId="0" applyFont="1" applyAlignment="1">
      <alignment/>
    </xf>
    <xf numFmtId="0" fontId="10" fillId="0" borderId="0" xfId="64" applyFont="1" applyBorder="1" applyAlignment="1">
      <alignment horizontal="right" vertical="top" wrapText="1"/>
      <protection/>
    </xf>
    <xf numFmtId="3" fontId="12" fillId="7" borderId="10" xfId="0" applyNumberFormat="1" applyFont="1" applyFill="1" applyBorder="1" applyAlignment="1">
      <alignment/>
    </xf>
    <xf numFmtId="3" fontId="12" fillId="0" borderId="10" xfId="0" applyNumberFormat="1" applyFont="1" applyBorder="1" applyAlignment="1">
      <alignment/>
    </xf>
    <xf numFmtId="3" fontId="0" fillId="0" borderId="0" xfId="0" applyNumberFormat="1" applyAlignment="1">
      <alignment/>
    </xf>
    <xf numFmtId="0" fontId="0" fillId="0" borderId="0" xfId="0" applyFont="1" applyAlignment="1">
      <alignment vertical="top" wrapText="1"/>
    </xf>
    <xf numFmtId="0" fontId="0" fillId="0" borderId="0" xfId="0" applyAlignment="1">
      <alignment horizontal="center"/>
    </xf>
    <xf numFmtId="3" fontId="0" fillId="0" borderId="0" xfId="0" applyNumberFormat="1" applyAlignment="1">
      <alignment horizontal="center"/>
    </xf>
    <xf numFmtId="2" fontId="0" fillId="0" borderId="0" xfId="0" applyNumberFormat="1" applyAlignment="1">
      <alignment horizontal="center"/>
    </xf>
    <xf numFmtId="3" fontId="4" fillId="0" borderId="0" xfId="0" applyNumberFormat="1" applyFont="1" applyAlignment="1" applyProtection="1">
      <alignment horizontal="center"/>
      <protection locked="0"/>
    </xf>
    <xf numFmtId="0" fontId="4" fillId="0" borderId="0" xfId="0" applyFont="1" applyAlignment="1">
      <alignment horizontal="center"/>
    </xf>
    <xf numFmtId="0" fontId="12" fillId="7" borderId="10" xfId="0" applyFont="1" applyFill="1" applyBorder="1" applyAlignment="1">
      <alignment horizontal="right" vertical="top" wrapText="1"/>
    </xf>
    <xf numFmtId="3" fontId="10" fillId="7" borderId="10" xfId="0" applyNumberFormat="1" applyFont="1" applyFill="1" applyBorder="1" applyAlignment="1">
      <alignment horizontal="center"/>
    </xf>
    <xf numFmtId="0" fontId="12" fillId="0" borderId="10" xfId="0" applyFont="1" applyBorder="1" applyAlignment="1">
      <alignment horizontal="right" vertical="top" wrapText="1"/>
    </xf>
    <xf numFmtId="164" fontId="10" fillId="0" borderId="10" xfId="0" applyNumberFormat="1" applyFont="1" applyBorder="1" applyAlignment="1">
      <alignment horizontal="center"/>
    </xf>
    <xf numFmtId="0" fontId="1" fillId="0" borderId="0" xfId="0" applyFont="1" applyAlignment="1">
      <alignment vertical="top" wrapText="1"/>
    </xf>
    <xf numFmtId="0" fontId="0" fillId="0" borderId="0" xfId="0" applyFont="1" applyAlignment="1">
      <alignment/>
    </xf>
    <xf numFmtId="0" fontId="3" fillId="0" borderId="0" xfId="58" applyFont="1" applyAlignment="1">
      <alignment vertical="top"/>
      <protection/>
    </xf>
    <xf numFmtId="0" fontId="0" fillId="0" borderId="0" xfId="58" applyFont="1" applyAlignment="1">
      <alignment vertical="top"/>
      <protection/>
    </xf>
    <xf numFmtId="0" fontId="0" fillId="0" borderId="0" xfId="0" applyFont="1" applyAlignment="1">
      <alignment vertical="top"/>
    </xf>
    <xf numFmtId="0" fontId="1" fillId="0" borderId="0" xfId="0" applyFont="1" applyAlignment="1">
      <alignment horizontal="left" vertical="top"/>
    </xf>
    <xf numFmtId="3" fontId="30" fillId="7" borderId="10" xfId="0" applyNumberFormat="1" applyFont="1" applyFill="1" applyBorder="1" applyAlignment="1">
      <alignment/>
    </xf>
    <xf numFmtId="3" fontId="30" fillId="7" borderId="10" xfId="0" applyNumberFormat="1" applyFont="1" applyFill="1" applyBorder="1" applyAlignment="1">
      <alignment horizontal="center"/>
    </xf>
    <xf numFmtId="3" fontId="30" fillId="0" borderId="10" xfId="0" applyNumberFormat="1" applyFont="1" applyBorder="1" applyAlignment="1">
      <alignment/>
    </xf>
    <xf numFmtId="164" fontId="30" fillId="0" borderId="10" xfId="0" applyNumberFormat="1" applyFont="1" applyBorder="1" applyAlignment="1">
      <alignment horizontal="center"/>
    </xf>
    <xf numFmtId="3" fontId="4" fillId="0" borderId="0" xfId="0" applyNumberFormat="1" applyFont="1" applyAlignment="1">
      <alignment/>
    </xf>
    <xf numFmtId="3" fontId="4" fillId="0" borderId="0" xfId="0" applyNumberFormat="1" applyFont="1" applyAlignment="1">
      <alignment horizontal="center"/>
    </xf>
    <xf numFmtId="3" fontId="7" fillId="0" borderId="0" xfId="0" applyNumberFormat="1" applyFont="1" applyAlignment="1" applyProtection="1">
      <alignment horizontal="right"/>
      <protection locked="0"/>
    </xf>
    <xf numFmtId="3" fontId="7" fillId="0" borderId="0" xfId="0" applyNumberFormat="1" applyFont="1" applyAlignment="1" applyProtection="1">
      <alignment horizontal="center"/>
      <protection locked="0"/>
    </xf>
    <xf numFmtId="3" fontId="32" fillId="7" borderId="10" xfId="0" applyNumberFormat="1" applyFont="1" applyFill="1" applyBorder="1" applyAlignment="1">
      <alignment/>
    </xf>
    <xf numFmtId="3" fontId="32" fillId="7" borderId="10" xfId="0" applyNumberFormat="1" applyFont="1" applyFill="1" applyBorder="1" applyAlignment="1">
      <alignment horizontal="center"/>
    </xf>
    <xf numFmtId="3" fontId="32" fillId="0" borderId="10" xfId="0" applyNumberFormat="1" applyFont="1" applyBorder="1" applyAlignment="1">
      <alignment/>
    </xf>
    <xf numFmtId="3" fontId="7" fillId="0" borderId="0" xfId="0" applyNumberFormat="1" applyFont="1" applyAlignment="1">
      <alignment/>
    </xf>
    <xf numFmtId="3" fontId="7" fillId="0" borderId="0" xfId="0" applyNumberFormat="1" applyFont="1" applyAlignment="1">
      <alignment horizontal="center"/>
    </xf>
    <xf numFmtId="0" fontId="7" fillId="0" borderId="0" xfId="0" applyFont="1" applyAlignment="1">
      <alignment/>
    </xf>
    <xf numFmtId="0" fontId="6" fillId="0" borderId="0" xfId="0" applyFont="1" applyAlignment="1">
      <alignment horizontal="center"/>
    </xf>
    <xf numFmtId="0" fontId="0" fillId="0" borderId="11" xfId="0" applyFont="1" applyBorder="1" applyAlignment="1">
      <alignment horizontal="right"/>
    </xf>
    <xf numFmtId="0" fontId="0" fillId="0" borderId="11" xfId="0" applyFont="1" applyBorder="1" applyAlignment="1">
      <alignment horizontal="center"/>
    </xf>
    <xf numFmtId="0" fontId="4" fillId="0" borderId="11" xfId="0" applyFont="1" applyBorder="1" applyAlignment="1">
      <alignment horizontal="right"/>
    </xf>
    <xf numFmtId="0" fontId="4" fillId="0" borderId="11" xfId="0" applyFont="1" applyBorder="1" applyAlignment="1">
      <alignment horizontal="center"/>
    </xf>
    <xf numFmtId="0" fontId="7" fillId="0" borderId="11" xfId="0" applyFont="1" applyBorder="1" applyAlignment="1">
      <alignment horizontal="right"/>
    </xf>
    <xf numFmtId="0" fontId="7" fillId="0" borderId="11" xfId="0" applyFont="1" applyBorder="1" applyAlignment="1">
      <alignment horizontal="center"/>
    </xf>
    <xf numFmtId="0" fontId="1" fillId="0" borderId="0" xfId="0" applyFont="1" applyAlignment="1">
      <alignment vertical="top"/>
    </xf>
    <xf numFmtId="0" fontId="8" fillId="0" borderId="0" xfId="53" applyFont="1" applyAlignment="1">
      <alignment vertical="top"/>
    </xf>
    <xf numFmtId="3" fontId="0" fillId="0" borderId="0" xfId="0" applyNumberFormat="1" applyFont="1" applyFill="1" applyAlignment="1">
      <alignment vertical="top"/>
    </xf>
    <xf numFmtId="164" fontId="32" fillId="0" borderId="10" xfId="0" applyNumberFormat="1" applyFont="1" applyBorder="1" applyAlignment="1">
      <alignment horizontal="center"/>
    </xf>
    <xf numFmtId="0" fontId="2" fillId="0" borderId="0" xfId="0" applyFont="1" applyAlignment="1">
      <alignment/>
    </xf>
    <xf numFmtId="0" fontId="0" fillId="7" borderId="10" xfId="0" applyFont="1" applyFill="1" applyBorder="1" applyAlignment="1" applyProtection="1">
      <alignment horizontal="center"/>
      <protection locked="0"/>
    </xf>
    <xf numFmtId="0" fontId="1" fillId="7" borderId="10" xfId="0" applyFont="1" applyFill="1" applyBorder="1" applyAlignment="1" applyProtection="1">
      <alignment horizontal="center"/>
      <protection locked="0"/>
    </xf>
    <xf numFmtId="0" fontId="5" fillId="7" borderId="10" xfId="0" applyFont="1" applyFill="1" applyBorder="1" applyAlignment="1" applyProtection="1">
      <alignment horizontal="center"/>
      <protection locked="0"/>
    </xf>
    <xf numFmtId="0" fontId="6" fillId="7" borderId="10" xfId="0" applyFont="1" applyFill="1" applyBorder="1" applyAlignment="1" applyProtection="1">
      <alignment horizontal="center"/>
      <protection locked="0"/>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r21 table ks101 Wlad UsResPop" xfId="58"/>
    <cellStyle name="Note" xfId="59"/>
    <cellStyle name="Output" xfId="60"/>
    <cellStyle name="Percent" xfId="61"/>
    <cellStyle name="Style1" xfId="62"/>
    <cellStyle name="Style2" xfId="63"/>
    <cellStyle name="Style3" xfId="64"/>
    <cellStyle name="Style4" xfId="65"/>
    <cellStyle name="Style5" xfId="66"/>
    <cellStyle name="Title" xfId="67"/>
    <cellStyle name="Total" xfId="68"/>
    <cellStyle name="Warning Text" xfId="6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ons.gov.uk/ons/guide-method/geography/products/census/index.html"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T31"/>
  <sheetViews>
    <sheetView tabSelected="1" workbookViewId="0" topLeftCell="A1">
      <selection activeCell="A1" sqref="A1"/>
    </sheetView>
  </sheetViews>
  <sheetFormatPr defaultColWidth="9.140625" defaultRowHeight="12.75"/>
  <cols>
    <col min="1" max="1" width="24.7109375" style="0" customWidth="1"/>
    <col min="2" max="2" width="12.7109375" style="0" customWidth="1"/>
    <col min="3" max="3" width="12.7109375" style="12" customWidth="1"/>
    <col min="4" max="4" width="12.7109375" style="6" customWidth="1"/>
    <col min="5" max="5" width="12.7109375" style="16" customWidth="1"/>
    <col min="6" max="6" width="12.7109375" style="40" customWidth="1"/>
    <col min="7" max="7" width="12.7109375" style="41" customWidth="1"/>
  </cols>
  <sheetData>
    <row r="1" spans="1:20" ht="15.75">
      <c r="A1" s="3" t="s">
        <v>12</v>
      </c>
      <c r="E1" s="15"/>
      <c r="F1" s="33"/>
      <c r="G1" s="34"/>
      <c r="H1" s="4"/>
      <c r="I1" s="4"/>
      <c r="J1" s="4"/>
      <c r="K1" s="4"/>
      <c r="L1" s="4"/>
      <c r="M1" s="4"/>
      <c r="N1" s="4"/>
      <c r="O1" s="4"/>
      <c r="P1" s="4"/>
      <c r="Q1" s="4"/>
      <c r="R1" s="4"/>
      <c r="S1" s="4"/>
      <c r="T1" s="4"/>
    </row>
    <row r="2" spans="1:20" ht="12.75" customHeight="1">
      <c r="A2" s="3"/>
      <c r="E2" s="15"/>
      <c r="F2" s="33"/>
      <c r="G2" s="34"/>
      <c r="H2" s="4"/>
      <c r="I2" s="4"/>
      <c r="J2" s="4"/>
      <c r="K2" s="4"/>
      <c r="L2" s="4"/>
      <c r="M2" s="4"/>
      <c r="N2" s="4"/>
      <c r="O2" s="4"/>
      <c r="P2" s="4"/>
      <c r="Q2" s="4"/>
      <c r="R2" s="4"/>
      <c r="S2" s="4"/>
      <c r="T2" s="4"/>
    </row>
    <row r="3" spans="1:20" ht="12.75">
      <c r="A3" s="1" t="s">
        <v>11</v>
      </c>
      <c r="B3" s="53" t="s">
        <v>10</v>
      </c>
      <c r="C3" s="54"/>
      <c r="D3" s="55" t="s">
        <v>9</v>
      </c>
      <c r="E3" s="55"/>
      <c r="F3" s="56" t="s">
        <v>8</v>
      </c>
      <c r="G3" s="56"/>
      <c r="H3" s="2"/>
      <c r="I3" s="2"/>
      <c r="J3" s="2"/>
      <c r="K3" s="2"/>
      <c r="L3" s="2"/>
      <c r="M3" s="2"/>
      <c r="N3" s="2"/>
      <c r="O3" s="2"/>
      <c r="P3" s="2"/>
      <c r="Q3" s="2"/>
      <c r="R3" s="2"/>
      <c r="S3" s="2"/>
      <c r="T3" s="2"/>
    </row>
    <row r="4" spans="1:19" ht="12.75">
      <c r="A4" s="5"/>
      <c r="B4" s="42" t="s">
        <v>0</v>
      </c>
      <c r="C4" s="43" t="s">
        <v>1</v>
      </c>
      <c r="D4" s="44" t="s">
        <v>0</v>
      </c>
      <c r="E4" s="45" t="s">
        <v>1</v>
      </c>
      <c r="F4" s="46" t="s">
        <v>0</v>
      </c>
      <c r="G4" s="47" t="s">
        <v>1</v>
      </c>
      <c r="H4" s="2"/>
      <c r="I4" s="2"/>
      <c r="J4" s="2"/>
      <c r="K4" s="2"/>
      <c r="L4" s="2"/>
      <c r="M4" s="2"/>
      <c r="N4" s="2"/>
      <c r="O4" s="2"/>
      <c r="P4" s="2"/>
      <c r="Q4" s="2"/>
      <c r="R4" s="2"/>
      <c r="S4" s="2"/>
    </row>
    <row r="5" spans="1:8" ht="15">
      <c r="A5" s="17" t="s">
        <v>13</v>
      </c>
      <c r="B5" s="8">
        <v>967</v>
      </c>
      <c r="C5" s="18">
        <v>100</v>
      </c>
      <c r="D5" s="27">
        <v>7177</v>
      </c>
      <c r="E5" s="28">
        <v>100</v>
      </c>
      <c r="F5" s="35">
        <v>195074</v>
      </c>
      <c r="G5" s="36">
        <v>100</v>
      </c>
      <c r="H5" s="22"/>
    </row>
    <row r="6" spans="1:8" ht="15">
      <c r="A6" s="19" t="s">
        <v>14</v>
      </c>
      <c r="B6" s="9">
        <v>27</v>
      </c>
      <c r="C6" s="20">
        <f>(B6/$B$5)*100</f>
        <v>2.792140641158221</v>
      </c>
      <c r="D6" s="29">
        <v>233</v>
      </c>
      <c r="E6" s="30">
        <f>(D6/$D$5)*100</f>
        <v>3.2464818169151455</v>
      </c>
      <c r="F6" s="37">
        <v>5898</v>
      </c>
      <c r="G6" s="51">
        <f>(F6/$F$5)*100</f>
        <v>3.023468017265243</v>
      </c>
      <c r="H6" s="22"/>
    </row>
    <row r="7" spans="1:8" ht="15">
      <c r="A7" s="19" t="s">
        <v>15</v>
      </c>
      <c r="B7" s="9">
        <v>14</v>
      </c>
      <c r="C7" s="20">
        <f aca="true" t="shared" si="0" ref="C7:C24">(B7/$B$5)*100</f>
        <v>1.4477766287487073</v>
      </c>
      <c r="D7" s="29">
        <v>139</v>
      </c>
      <c r="E7" s="30">
        <f aca="true" t="shared" si="1" ref="E7:E24">(D7/$D$5)*100</f>
        <v>1.9367423714644</v>
      </c>
      <c r="F7" s="37">
        <v>2973</v>
      </c>
      <c r="G7" s="51">
        <f aca="true" t="shared" si="2" ref="G7:G24">(F7/$F$5)*100</f>
        <v>1.5240370321006387</v>
      </c>
      <c r="H7" s="22"/>
    </row>
    <row r="8" spans="1:8" ht="15">
      <c r="A8" s="19" t="s">
        <v>16</v>
      </c>
      <c r="B8" s="9">
        <v>15</v>
      </c>
      <c r="C8" s="20">
        <f t="shared" si="0"/>
        <v>1.5511892450879008</v>
      </c>
      <c r="D8" s="29">
        <v>122</v>
      </c>
      <c r="E8" s="30">
        <f t="shared" si="1"/>
        <v>1.6998745994147972</v>
      </c>
      <c r="F8" s="37">
        <v>3597</v>
      </c>
      <c r="G8" s="51">
        <f t="shared" si="2"/>
        <v>1.8439156422690877</v>
      </c>
      <c r="H8" s="22"/>
    </row>
    <row r="9" spans="1:8" ht="15">
      <c r="A9" s="19" t="s">
        <v>17</v>
      </c>
      <c r="B9" s="9">
        <v>51</v>
      </c>
      <c r="C9" s="20">
        <f t="shared" si="0"/>
        <v>5.274043433298862</v>
      </c>
      <c r="D9" s="29">
        <v>476</v>
      </c>
      <c r="E9" s="30">
        <f t="shared" si="1"/>
        <v>6.632297617388881</v>
      </c>
      <c r="F9" s="37">
        <v>17610</v>
      </c>
      <c r="G9" s="51">
        <f t="shared" si="2"/>
        <v>9.02734346965767</v>
      </c>
      <c r="H9" s="22"/>
    </row>
    <row r="10" spans="1:8" ht="15">
      <c r="A10" s="19" t="s">
        <v>18</v>
      </c>
      <c r="B10" s="9">
        <v>551</v>
      </c>
      <c r="C10" s="20">
        <f t="shared" si="0"/>
        <v>56.98035160289555</v>
      </c>
      <c r="D10" s="29">
        <v>3334</v>
      </c>
      <c r="E10" s="30">
        <f t="shared" si="1"/>
        <v>46.45395011843389</v>
      </c>
      <c r="F10" s="37">
        <v>76989</v>
      </c>
      <c r="G10" s="51">
        <f t="shared" si="2"/>
        <v>39.46656140746588</v>
      </c>
      <c r="H10" s="22"/>
    </row>
    <row r="11" spans="1:8" ht="15">
      <c r="A11" s="19" t="s">
        <v>19</v>
      </c>
      <c r="B11" s="9">
        <v>157</v>
      </c>
      <c r="C11" s="20">
        <f t="shared" si="0"/>
        <v>16.23578076525336</v>
      </c>
      <c r="D11" s="29">
        <v>1476</v>
      </c>
      <c r="E11" s="30">
        <f t="shared" si="1"/>
        <v>20.565695973247873</v>
      </c>
      <c r="F11" s="37">
        <v>40419</v>
      </c>
      <c r="G11" s="51">
        <f t="shared" si="2"/>
        <v>20.719829398074577</v>
      </c>
      <c r="H11" s="22"/>
    </row>
    <row r="12" spans="1:8" ht="15">
      <c r="A12" s="19" t="s">
        <v>20</v>
      </c>
      <c r="B12" s="9">
        <v>79</v>
      </c>
      <c r="C12" s="20">
        <f t="shared" si="0"/>
        <v>8.169596690796277</v>
      </c>
      <c r="D12" s="29">
        <v>541</v>
      </c>
      <c r="E12" s="30">
        <f t="shared" si="1"/>
        <v>7.537968510519716</v>
      </c>
      <c r="F12" s="37">
        <v>16512</v>
      </c>
      <c r="G12" s="51">
        <f t="shared" si="2"/>
        <v>8.464480145995879</v>
      </c>
      <c r="H12" s="22"/>
    </row>
    <row r="13" spans="1:8" ht="15">
      <c r="A13" s="19" t="s">
        <v>21</v>
      </c>
      <c r="B13" s="9">
        <v>18</v>
      </c>
      <c r="C13" s="20">
        <f t="shared" si="0"/>
        <v>1.861427094105481</v>
      </c>
      <c r="D13" s="29">
        <v>241</v>
      </c>
      <c r="E13" s="30">
        <f t="shared" si="1"/>
        <v>3.3579490037620174</v>
      </c>
      <c r="F13" s="37">
        <v>7813</v>
      </c>
      <c r="G13" s="51">
        <f t="shared" si="2"/>
        <v>4.005146764817455</v>
      </c>
      <c r="H13" s="22"/>
    </row>
    <row r="14" spans="1:8" ht="15">
      <c r="A14" s="19" t="s">
        <v>22</v>
      </c>
      <c r="B14" s="9">
        <v>14</v>
      </c>
      <c r="C14" s="20">
        <f t="shared" si="0"/>
        <v>1.4477766287487073</v>
      </c>
      <c r="D14" s="29">
        <v>157</v>
      </c>
      <c r="E14" s="30">
        <f t="shared" si="1"/>
        <v>2.187543541869862</v>
      </c>
      <c r="F14" s="37">
        <v>4774</v>
      </c>
      <c r="G14" s="51">
        <f t="shared" si="2"/>
        <v>2.4472764181797677</v>
      </c>
      <c r="H14" s="22"/>
    </row>
    <row r="15" spans="1:8" ht="15">
      <c r="A15" s="19" t="s">
        <v>23</v>
      </c>
      <c r="B15" s="9">
        <v>10</v>
      </c>
      <c r="C15" s="20">
        <f t="shared" si="0"/>
        <v>1.0341261633919339</v>
      </c>
      <c r="D15" s="29">
        <v>108</v>
      </c>
      <c r="E15" s="30">
        <f t="shared" si="1"/>
        <v>1.5048070224327712</v>
      </c>
      <c r="F15" s="37">
        <v>3519</v>
      </c>
      <c r="G15" s="51">
        <f t="shared" si="2"/>
        <v>1.8039308159980314</v>
      </c>
      <c r="H15" s="22"/>
    </row>
    <row r="16" spans="1:8" ht="15">
      <c r="A16" s="19" t="s">
        <v>24</v>
      </c>
      <c r="B16" s="9">
        <v>5</v>
      </c>
      <c r="C16" s="20">
        <f t="shared" si="0"/>
        <v>0.5170630816959669</v>
      </c>
      <c r="D16" s="29">
        <v>91</v>
      </c>
      <c r="E16" s="30">
        <f t="shared" si="1"/>
        <v>1.2679392503831683</v>
      </c>
      <c r="F16" s="37">
        <v>2978</v>
      </c>
      <c r="G16" s="51">
        <f t="shared" si="2"/>
        <v>1.526600161989809</v>
      </c>
      <c r="H16" s="22"/>
    </row>
    <row r="17" spans="1:8" ht="15">
      <c r="A17" s="19" t="s">
        <v>25</v>
      </c>
      <c r="B17" s="9">
        <v>3</v>
      </c>
      <c r="C17" s="20">
        <f t="shared" si="0"/>
        <v>0.3102378490175801</v>
      </c>
      <c r="D17" s="29">
        <v>73</v>
      </c>
      <c r="E17" s="30">
        <f t="shared" si="1"/>
        <v>1.0171380799777066</v>
      </c>
      <c r="F17" s="37">
        <v>3178</v>
      </c>
      <c r="G17" s="51">
        <f t="shared" si="2"/>
        <v>1.6291253575566194</v>
      </c>
      <c r="H17" s="22"/>
    </row>
    <row r="18" spans="1:8" ht="15">
      <c r="A18" s="19" t="s">
        <v>26</v>
      </c>
      <c r="B18" s="9">
        <v>6</v>
      </c>
      <c r="C18" s="20">
        <f t="shared" si="0"/>
        <v>0.6204756980351602</v>
      </c>
      <c r="D18" s="29">
        <v>89</v>
      </c>
      <c r="E18" s="30">
        <f t="shared" si="1"/>
        <v>1.2400724536714505</v>
      </c>
      <c r="F18" s="37">
        <v>3247</v>
      </c>
      <c r="G18" s="51">
        <f t="shared" si="2"/>
        <v>1.6644965500271693</v>
      </c>
      <c r="H18" s="22"/>
    </row>
    <row r="19" spans="1:8" ht="15">
      <c r="A19" s="19" t="s">
        <v>27</v>
      </c>
      <c r="B19" s="9">
        <v>7</v>
      </c>
      <c r="C19" s="20">
        <f t="shared" si="0"/>
        <v>0.7238883143743536</v>
      </c>
      <c r="D19" s="29">
        <v>33</v>
      </c>
      <c r="E19" s="30">
        <f t="shared" si="1"/>
        <v>0.45980214574334677</v>
      </c>
      <c r="F19" s="37">
        <v>2303</v>
      </c>
      <c r="G19" s="51">
        <f t="shared" si="2"/>
        <v>1.1805776269518236</v>
      </c>
      <c r="H19" s="22"/>
    </row>
    <row r="20" spans="1:8" ht="15">
      <c r="A20" s="19" t="s">
        <v>28</v>
      </c>
      <c r="B20" s="9">
        <v>3</v>
      </c>
      <c r="C20" s="20">
        <f t="shared" si="0"/>
        <v>0.3102378490175801</v>
      </c>
      <c r="D20" s="29">
        <v>35</v>
      </c>
      <c r="E20" s="30">
        <f t="shared" si="1"/>
        <v>0.4876689424550648</v>
      </c>
      <c r="F20" s="37">
        <v>1706</v>
      </c>
      <c r="G20" s="51">
        <f t="shared" si="2"/>
        <v>0.874539918184894</v>
      </c>
      <c r="H20" s="22"/>
    </row>
    <row r="21" spans="1:8" ht="15">
      <c r="A21" s="19" t="s">
        <v>29</v>
      </c>
      <c r="B21" s="9">
        <v>2</v>
      </c>
      <c r="C21" s="20">
        <f t="shared" si="0"/>
        <v>0.2068252326783868</v>
      </c>
      <c r="D21" s="29">
        <v>17</v>
      </c>
      <c r="E21" s="30">
        <f t="shared" si="1"/>
        <v>0.2368677720496029</v>
      </c>
      <c r="F21" s="37">
        <v>883</v>
      </c>
      <c r="G21" s="51">
        <f t="shared" si="2"/>
        <v>0.4526487384274686</v>
      </c>
      <c r="H21" s="22"/>
    </row>
    <row r="22" spans="1:8" ht="15">
      <c r="A22" s="19" t="s">
        <v>30</v>
      </c>
      <c r="B22" s="9">
        <v>2</v>
      </c>
      <c r="C22" s="20">
        <f t="shared" si="0"/>
        <v>0.2068252326783868</v>
      </c>
      <c r="D22" s="29">
        <v>8</v>
      </c>
      <c r="E22" s="30">
        <f t="shared" si="1"/>
        <v>0.11146718684687194</v>
      </c>
      <c r="F22" s="37">
        <v>441</v>
      </c>
      <c r="G22" s="51">
        <f t="shared" si="2"/>
        <v>0.22606805622481727</v>
      </c>
      <c r="H22" s="22"/>
    </row>
    <row r="23" spans="1:8" ht="15">
      <c r="A23" s="19" t="s">
        <v>31</v>
      </c>
      <c r="B23" s="9">
        <v>1</v>
      </c>
      <c r="C23" s="20">
        <f t="shared" si="0"/>
        <v>0.1034126163391934</v>
      </c>
      <c r="D23" s="29">
        <v>1</v>
      </c>
      <c r="E23" s="30">
        <f t="shared" si="1"/>
        <v>0.013933398355858993</v>
      </c>
      <c r="F23" s="37">
        <v>166</v>
      </c>
      <c r="G23" s="51">
        <f t="shared" si="2"/>
        <v>0.08509591232045276</v>
      </c>
      <c r="H23" s="22"/>
    </row>
    <row r="24" spans="1:8" ht="15">
      <c r="A24" s="19" t="s">
        <v>32</v>
      </c>
      <c r="B24" s="9">
        <v>2</v>
      </c>
      <c r="C24" s="20">
        <f t="shared" si="0"/>
        <v>0.2068252326783868</v>
      </c>
      <c r="D24" s="29">
        <v>3</v>
      </c>
      <c r="E24" s="30">
        <f t="shared" si="1"/>
        <v>0.041800195067576984</v>
      </c>
      <c r="F24" s="37">
        <v>68</v>
      </c>
      <c r="G24" s="51">
        <f t="shared" si="2"/>
        <v>0.034858566492715584</v>
      </c>
      <c r="H24" s="22"/>
    </row>
    <row r="25" spans="1:7" ht="15">
      <c r="A25" s="7"/>
      <c r="B25" s="10"/>
      <c r="C25" s="13"/>
      <c r="D25" s="31"/>
      <c r="E25" s="32"/>
      <c r="F25" s="38"/>
      <c r="G25" s="39"/>
    </row>
    <row r="26" spans="1:7" ht="15">
      <c r="A26" s="7"/>
      <c r="B26" s="10"/>
      <c r="C26" s="13"/>
      <c r="D26" s="31"/>
      <c r="E26" s="32"/>
      <c r="F26" s="38"/>
      <c r="G26" s="39"/>
    </row>
    <row r="27" spans="1:7" ht="12.75">
      <c r="A27" t="s">
        <v>33</v>
      </c>
      <c r="B27" s="10"/>
      <c r="C27" s="13"/>
      <c r="D27" s="31"/>
      <c r="E27" s="32"/>
      <c r="F27" s="38"/>
      <c r="G27" s="39"/>
    </row>
    <row r="28" spans="1:3" ht="12.75">
      <c r="A28" t="s">
        <v>34</v>
      </c>
      <c r="C28" s="14"/>
    </row>
    <row r="29" ht="12.75">
      <c r="A29" t="s">
        <v>35</v>
      </c>
    </row>
    <row r="31" ht="12.75">
      <c r="A31" s="52" t="s">
        <v>40</v>
      </c>
    </row>
  </sheetData>
  <mergeCells count="3">
    <mergeCell ref="B3:C3"/>
    <mergeCell ref="D3:E3"/>
    <mergeCell ref="F3:G3"/>
  </mergeCells>
  <printOptions horizontalCentered="1"/>
  <pageMargins left="0.5905511811023623" right="0.5905511811023623" top="0.7874015748031497" bottom="0.7874015748031497"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5"/>
  <sheetViews>
    <sheetView workbookViewId="0" topLeftCell="A1">
      <selection activeCell="A1" sqref="A1"/>
    </sheetView>
  </sheetViews>
  <sheetFormatPr defaultColWidth="9.140625" defaultRowHeight="12.75"/>
  <cols>
    <col min="1" max="1" width="118.140625" style="24" customWidth="1"/>
    <col min="2" max="16384" width="9.140625" style="24" customWidth="1"/>
  </cols>
  <sheetData>
    <row r="1" ht="15.75">
      <c r="A1" s="23" t="s">
        <v>2</v>
      </c>
    </row>
    <row r="2" ht="15.75">
      <c r="A2" s="23"/>
    </row>
    <row r="3" ht="12.75">
      <c r="A3" s="48" t="s">
        <v>36</v>
      </c>
    </row>
    <row r="4" ht="38.25" customHeight="1">
      <c r="A4" s="11" t="s">
        <v>37</v>
      </c>
    </row>
    <row r="5" ht="12.75">
      <c r="A5" s="25"/>
    </row>
    <row r="6" ht="12.75">
      <c r="A6" s="21" t="s">
        <v>38</v>
      </c>
    </row>
    <row r="7" ht="38.25" customHeight="1">
      <c r="A7" s="11" t="s">
        <v>39</v>
      </c>
    </row>
    <row r="8" ht="12.75">
      <c r="A8" s="11"/>
    </row>
    <row r="9" ht="12.75">
      <c r="A9" s="25"/>
    </row>
    <row r="10" ht="12.75">
      <c r="A10" s="48" t="s">
        <v>3</v>
      </c>
    </row>
    <row r="11" ht="12.75">
      <c r="A11" s="25" t="s">
        <v>4</v>
      </c>
    </row>
    <row r="12" ht="12.75">
      <c r="A12" s="49" t="s">
        <v>5</v>
      </c>
    </row>
    <row r="13" ht="12.75">
      <c r="A13" s="49"/>
    </row>
    <row r="14" ht="12.75">
      <c r="A14" s="26" t="s">
        <v>6</v>
      </c>
    </row>
    <row r="15" ht="12.75">
      <c r="A15" s="50" t="s">
        <v>7</v>
      </c>
    </row>
  </sheetData>
  <sheetProtection/>
  <hyperlinks>
    <hyperlink ref="A12" r:id="rId1" display="http://ons.gov.uk/ons/guide-method/geography/products/census/index.html"/>
  </hyperlinks>
  <printOptions/>
  <pageMargins left="0.7" right="0.7" top="0.75" bottom="0.75" header="0.3" footer="0.3"/>
  <pageSetup horizontalDpi="600" verticalDpi="600" orientation="portrait" paperSize="9" r:id="rId2"/>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City &amp; County of Swansea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DV0482</dc:creator>
  <cp:keywords/>
  <dc:description/>
  <cp:lastModifiedBy>steve.king</cp:lastModifiedBy>
  <cp:lastPrinted>2013-06-20T14:02:45Z</cp:lastPrinted>
  <dcterms:created xsi:type="dcterms:W3CDTF">2003-05-16T09:36:24Z</dcterms:created>
  <dcterms:modified xsi:type="dcterms:W3CDTF">2013-06-20T14:15:22Z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